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FR\Exteriéry\"/>
    </mc:Choice>
  </mc:AlternateContent>
  <xr:revisionPtr revIDLastSave="0" documentId="13_ncr:1_{2FDA0614-CFDC-48C3-A123-275645C33193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Viva_Bravo" sheetId="37" r:id="rId1"/>
    <sheet name="help" sheetId="38" state="hidden" r:id="rId2"/>
    <sheet name="Instruction" sheetId="39" r:id="rId3"/>
  </sheets>
  <definedNames>
    <definedName name="Bal">help!$Z$2:$Z$6</definedName>
    <definedName name="Box">help!$AA$2:$AA$33</definedName>
    <definedName name="BoxB">help!$AA$41</definedName>
    <definedName name="DelKar">help!$L$10</definedName>
    <definedName name="DelOvl">help!$K$10</definedName>
    <definedName name="Dodl">help!$X$15</definedName>
    <definedName name="DodLan">help!$W$2</definedName>
    <definedName name="DodLanBar">help!$Y$2</definedName>
    <definedName name="DodLanDr">help!$X$2</definedName>
    <definedName name="DodLB">help!$X$19</definedName>
    <definedName name="DolProfBar">help!$P$2:$P$78</definedName>
    <definedName name="DrzakB">help!$U$2</definedName>
    <definedName name="DrzakVL">help!$T$2</definedName>
    <definedName name="DrzakVLP">help!$T$28</definedName>
    <definedName name="DrZalB">help!$V$6</definedName>
    <definedName name="DrZalTyp">help!$V$2</definedName>
    <definedName name="HorProf">help!$N$2</definedName>
    <definedName name="HorProfBar">help!$O$2:$O$76</definedName>
    <definedName name="KlikBar">help!$M$27:$M$30</definedName>
    <definedName name="KlikM">help!$M$2</definedName>
    <definedName name="LamB">help!$D$30:$D$38</definedName>
    <definedName name="LamBar">help!$F$2:$F$28</definedName>
    <definedName name="LamBarF">help!$F$57:$F$66</definedName>
    <definedName name="LamBarS">help!$F$69:$F$97</definedName>
    <definedName name="LamBarZ">help!$F$30:$F$50</definedName>
    <definedName name="LamTyp">help!$D$2:$D$19</definedName>
    <definedName name="_xlnm.Print_Area" localSheetId="2">Instruction!$A$1:$D$577</definedName>
    <definedName name="_xlnm.Print_Area" localSheetId="0">Viva_Bravo!$A$1:$AC$131</definedName>
    <definedName name="Osa">help!$M$10</definedName>
    <definedName name="Ovl">help!$I$2:$I$4</definedName>
    <definedName name="OvlKli">help!$J$27:$J$28</definedName>
    <definedName name="OvlTyp">help!$J$2:$J$20</definedName>
    <definedName name="OvlTypB">help!$J$23:$J$24</definedName>
    <definedName name="OvlV">help!$I$10:$I$24</definedName>
    <definedName name="Prevod">help!$L$27:$L$31</definedName>
    <definedName name="PrevodM">help!$L$2</definedName>
    <definedName name="ProfUpr">help!$N$10</definedName>
    <definedName name="Spraz">help!$H$2</definedName>
    <definedName name="SprazV">help!$H$6:$H$8</definedName>
    <definedName name="Trn">help!$K$27:$K$38</definedName>
    <definedName name="TrnM">help!$L$2</definedName>
    <definedName name="Typ">help!$C$2</definedName>
    <definedName name="TypB">help!$C$6:$C$7</definedName>
    <definedName name="TypVs">help!$C$10</definedName>
    <definedName name="Ved">help!$R$227</definedName>
    <definedName name="Ved0">help!#REF!</definedName>
    <definedName name="VedBar">help!$S$2:$S$76</definedName>
    <definedName name="VedBarL">help!#REF!</definedName>
    <definedName name="VedBarLVL">help!#REF!</definedName>
    <definedName name="VedBarVL">help!$S$2:$S$76</definedName>
    <definedName name="VedTyp">help!$Q$2:$Q$3</definedName>
    <definedName name="VedVL">help!$R$2:$R$133</definedName>
    <definedName name="VedVLB">help!$R$137:$R$138</definedName>
    <definedName name="VedVLP">help!$R$142:$R$273</definedName>
    <definedName name="Zebr">help!$G$2:$G$27</definedName>
    <definedName name="Zebr100F">help!$G$35:$G$40</definedName>
    <definedName name="Zebr60F">help!$G$44:$G$55</definedName>
    <definedName name="ZebrZS">help!$G$69:$G$72</definedName>
    <definedName name="zkr2">help!$A$2:$A$4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37" l="1"/>
  <c r="E55" i="37"/>
  <c r="F55" i="37"/>
  <c r="G55" i="37"/>
  <c r="H55" i="37"/>
  <c r="I55" i="37"/>
  <c r="J55" i="37"/>
  <c r="K55" i="37"/>
  <c r="L55" i="37"/>
  <c r="M55" i="37"/>
  <c r="N55" i="37"/>
  <c r="O55" i="37"/>
  <c r="P55" i="37"/>
  <c r="Q55" i="37"/>
  <c r="R55" i="37"/>
  <c r="S55" i="37"/>
  <c r="T55" i="37"/>
  <c r="U55" i="37"/>
  <c r="V55" i="37"/>
  <c r="W55" i="37"/>
  <c r="X55" i="37"/>
  <c r="Y55" i="37"/>
  <c r="Z55" i="37"/>
  <c r="AA55" i="37"/>
  <c r="AB55" i="37"/>
  <c r="AC55" i="37"/>
  <c r="D56" i="37"/>
  <c r="E56" i="37"/>
  <c r="F56" i="37"/>
  <c r="G56" i="37"/>
  <c r="H56" i="37"/>
  <c r="I56" i="37"/>
  <c r="J56" i="37"/>
  <c r="K56" i="37"/>
  <c r="L56" i="37"/>
  <c r="M56" i="37"/>
  <c r="N56" i="37"/>
  <c r="O56" i="37"/>
  <c r="P56" i="37"/>
  <c r="Q56" i="37"/>
  <c r="R56" i="37"/>
  <c r="S56" i="37"/>
  <c r="T56" i="37"/>
  <c r="U56" i="37"/>
  <c r="V56" i="37"/>
  <c r="W56" i="37"/>
  <c r="X56" i="37"/>
  <c r="Y56" i="37"/>
  <c r="Z56" i="37"/>
  <c r="AA56" i="37"/>
  <c r="AB56" i="37"/>
  <c r="AC56" i="37"/>
  <c r="D57" i="37"/>
  <c r="E57" i="37"/>
  <c r="F57" i="37"/>
  <c r="G57" i="37"/>
  <c r="H57" i="37"/>
  <c r="I57" i="37"/>
  <c r="J57" i="37"/>
  <c r="K57" i="37"/>
  <c r="L57" i="37"/>
  <c r="M57" i="37"/>
  <c r="N57" i="37"/>
  <c r="O57" i="37"/>
  <c r="P57" i="37"/>
  <c r="Q57" i="37"/>
  <c r="R57" i="37"/>
  <c r="S57" i="37"/>
  <c r="T57" i="37"/>
  <c r="U57" i="37"/>
  <c r="V57" i="37"/>
  <c r="W57" i="37"/>
  <c r="X57" i="37"/>
  <c r="Y57" i="37"/>
  <c r="Z57" i="37"/>
  <c r="AA57" i="37"/>
  <c r="AB57" i="37"/>
  <c r="AC57" i="37"/>
  <c r="C56" i="37"/>
  <c r="C57" i="37"/>
  <c r="C55" i="37"/>
  <c r="D51" i="37"/>
  <c r="E51" i="37"/>
  <c r="F51" i="37"/>
  <c r="G51" i="37"/>
  <c r="H51" i="37"/>
  <c r="I51" i="37"/>
  <c r="J51" i="37"/>
  <c r="K51" i="37"/>
  <c r="L51" i="37"/>
  <c r="M51" i="37"/>
  <c r="N51" i="37"/>
  <c r="O51" i="37"/>
  <c r="P51" i="37"/>
  <c r="Q51" i="37"/>
  <c r="R51" i="37"/>
  <c r="S51" i="37"/>
  <c r="T51" i="37"/>
  <c r="U51" i="37"/>
  <c r="V51" i="37"/>
  <c r="W51" i="37"/>
  <c r="X51" i="37"/>
  <c r="Y51" i="37"/>
  <c r="Z51" i="37"/>
  <c r="AA51" i="37"/>
  <c r="AB51" i="37"/>
  <c r="AC51" i="37"/>
  <c r="D52" i="37"/>
  <c r="E52" i="37"/>
  <c r="F52" i="37"/>
  <c r="G52" i="37"/>
  <c r="H52" i="37"/>
  <c r="I52" i="37"/>
  <c r="J52" i="37"/>
  <c r="K52" i="37"/>
  <c r="L52" i="37"/>
  <c r="M52" i="37"/>
  <c r="N52" i="37"/>
  <c r="O52" i="37"/>
  <c r="P52" i="37"/>
  <c r="Q52" i="37"/>
  <c r="R52" i="37"/>
  <c r="S52" i="37"/>
  <c r="T52" i="37"/>
  <c r="U52" i="37"/>
  <c r="V52" i="37"/>
  <c r="W52" i="37"/>
  <c r="X52" i="37"/>
  <c r="Y52" i="37"/>
  <c r="Z52" i="37"/>
  <c r="AA52" i="37"/>
  <c r="AB52" i="37"/>
  <c r="AC52" i="37"/>
  <c r="D53" i="37"/>
  <c r="E53" i="37"/>
  <c r="F53" i="37"/>
  <c r="G53" i="37"/>
  <c r="H53" i="37"/>
  <c r="I53" i="37"/>
  <c r="J53" i="37"/>
  <c r="K53" i="37"/>
  <c r="L53" i="37"/>
  <c r="M53" i="37"/>
  <c r="N53" i="37"/>
  <c r="O53" i="37"/>
  <c r="P53" i="37"/>
  <c r="Q53" i="37"/>
  <c r="R53" i="37"/>
  <c r="S53" i="37"/>
  <c r="T53" i="37"/>
  <c r="U53" i="37"/>
  <c r="V53" i="37"/>
  <c r="W53" i="37"/>
  <c r="X53" i="37"/>
  <c r="Y53" i="37"/>
  <c r="Z53" i="37"/>
  <c r="AA53" i="37"/>
  <c r="AB53" i="37"/>
  <c r="AC53" i="37"/>
  <c r="C52" i="37"/>
  <c r="C53" i="37"/>
  <c r="C51" i="37"/>
  <c r="D47" i="37"/>
  <c r="E47" i="37"/>
  <c r="F47" i="37"/>
  <c r="G47" i="37"/>
  <c r="H47" i="37"/>
  <c r="I47" i="37"/>
  <c r="J47" i="37"/>
  <c r="K47" i="37"/>
  <c r="L47" i="37"/>
  <c r="M47" i="37"/>
  <c r="N47" i="37"/>
  <c r="O47" i="37"/>
  <c r="P47" i="37"/>
  <c r="Q47" i="37"/>
  <c r="R47" i="37"/>
  <c r="S47" i="37"/>
  <c r="T47" i="37"/>
  <c r="U47" i="37"/>
  <c r="V47" i="37"/>
  <c r="W47" i="37"/>
  <c r="X47" i="37"/>
  <c r="Y47" i="37"/>
  <c r="Z47" i="37"/>
  <c r="AA47" i="37"/>
  <c r="AB47" i="37"/>
  <c r="AC47" i="37"/>
  <c r="D48" i="37"/>
  <c r="E48" i="37"/>
  <c r="F48" i="37"/>
  <c r="G48" i="37"/>
  <c r="H48" i="37"/>
  <c r="I48" i="37"/>
  <c r="J48" i="37"/>
  <c r="K48" i="37"/>
  <c r="L48" i="37"/>
  <c r="M48" i="37"/>
  <c r="N48" i="37"/>
  <c r="O48" i="37"/>
  <c r="P48" i="37"/>
  <c r="Q48" i="37"/>
  <c r="R48" i="37"/>
  <c r="S48" i="37"/>
  <c r="T48" i="37"/>
  <c r="U48" i="37"/>
  <c r="V48" i="37"/>
  <c r="W48" i="37"/>
  <c r="X48" i="37"/>
  <c r="Y48" i="37"/>
  <c r="Z48" i="37"/>
  <c r="AA48" i="37"/>
  <c r="AB48" i="37"/>
  <c r="AC48" i="37"/>
  <c r="C48" i="37"/>
  <c r="C47" i="37"/>
  <c r="D43" i="37"/>
  <c r="E43" i="37"/>
  <c r="F43" i="37"/>
  <c r="G43" i="37"/>
  <c r="H43" i="37"/>
  <c r="I43" i="37"/>
  <c r="J43" i="37"/>
  <c r="K43" i="37"/>
  <c r="L43" i="37"/>
  <c r="M43" i="37"/>
  <c r="N43" i="37"/>
  <c r="O43" i="37"/>
  <c r="P43" i="37"/>
  <c r="Q43" i="37"/>
  <c r="R43" i="37"/>
  <c r="S43" i="37"/>
  <c r="T43" i="37"/>
  <c r="U43" i="37"/>
  <c r="V43" i="37"/>
  <c r="W43" i="37"/>
  <c r="X43" i="37"/>
  <c r="Y43" i="37"/>
  <c r="Z43" i="37"/>
  <c r="AA43" i="37"/>
  <c r="AB43" i="37"/>
  <c r="AC43" i="37"/>
  <c r="D44" i="37"/>
  <c r="E44" i="37"/>
  <c r="F44" i="37"/>
  <c r="G44" i="37"/>
  <c r="H44" i="37"/>
  <c r="I44" i="37"/>
  <c r="J44" i="37"/>
  <c r="K44" i="37"/>
  <c r="L44" i="37"/>
  <c r="M44" i="37"/>
  <c r="N44" i="37"/>
  <c r="O44" i="37"/>
  <c r="P44" i="37"/>
  <c r="Q44" i="37"/>
  <c r="R44" i="37"/>
  <c r="S44" i="37"/>
  <c r="T44" i="37"/>
  <c r="U44" i="37"/>
  <c r="V44" i="37"/>
  <c r="W44" i="37"/>
  <c r="X44" i="37"/>
  <c r="Y44" i="37"/>
  <c r="Z44" i="37"/>
  <c r="AA44" i="37"/>
  <c r="AB44" i="37"/>
  <c r="AC44" i="37"/>
  <c r="C44" i="37"/>
  <c r="C43" i="37"/>
  <c r="D35" i="37"/>
  <c r="E35" i="37"/>
  <c r="F35" i="37"/>
  <c r="G35" i="37"/>
  <c r="H35" i="37"/>
  <c r="I35" i="37"/>
  <c r="J35" i="37"/>
  <c r="K35" i="37"/>
  <c r="L35" i="37"/>
  <c r="M35" i="37"/>
  <c r="N35" i="37"/>
  <c r="O35" i="37"/>
  <c r="P35" i="37"/>
  <c r="Q35" i="37"/>
  <c r="R35" i="37"/>
  <c r="S35" i="37"/>
  <c r="T35" i="37"/>
  <c r="U35" i="37"/>
  <c r="V35" i="37"/>
  <c r="W35" i="37"/>
  <c r="X35" i="37"/>
  <c r="Y35" i="37"/>
  <c r="Z35" i="37"/>
  <c r="AA35" i="37"/>
  <c r="AB35" i="37"/>
  <c r="AC35" i="37"/>
  <c r="D36" i="37"/>
  <c r="E36" i="37"/>
  <c r="F36" i="37"/>
  <c r="G36" i="37"/>
  <c r="H36" i="37"/>
  <c r="I36" i="37"/>
  <c r="J36" i="37"/>
  <c r="K36" i="37"/>
  <c r="L36" i="37"/>
  <c r="M36" i="37"/>
  <c r="N36" i="37"/>
  <c r="O36" i="37"/>
  <c r="P36" i="37"/>
  <c r="Q36" i="37"/>
  <c r="R36" i="37"/>
  <c r="S36" i="37"/>
  <c r="T36" i="37"/>
  <c r="U36" i="37"/>
  <c r="V36" i="37"/>
  <c r="W36" i="37"/>
  <c r="X36" i="37"/>
  <c r="Y36" i="37"/>
  <c r="Z36" i="37"/>
  <c r="AA36" i="37"/>
  <c r="AB36" i="37"/>
  <c r="AC36" i="37"/>
  <c r="D37" i="37"/>
  <c r="E37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R37" i="37"/>
  <c r="S37" i="37"/>
  <c r="T37" i="37"/>
  <c r="U37" i="37"/>
  <c r="V37" i="37"/>
  <c r="W37" i="37"/>
  <c r="X37" i="37"/>
  <c r="Y37" i="37"/>
  <c r="Z37" i="37"/>
  <c r="AA37" i="37"/>
  <c r="AB37" i="37"/>
  <c r="AC37" i="37"/>
  <c r="C37" i="37"/>
  <c r="C36" i="37"/>
  <c r="C35" i="37"/>
  <c r="D29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T29" i="37"/>
  <c r="U29" i="37"/>
  <c r="V29" i="37"/>
  <c r="W29" i="37"/>
  <c r="X29" i="37"/>
  <c r="Y29" i="37"/>
  <c r="Z29" i="37"/>
  <c r="AA29" i="37"/>
  <c r="AB29" i="37"/>
  <c r="AC29" i="37"/>
  <c r="D30" i="37"/>
  <c r="E30" i="37"/>
  <c r="F30" i="37"/>
  <c r="G30" i="37"/>
  <c r="H30" i="37"/>
  <c r="I30" i="37"/>
  <c r="J30" i="37"/>
  <c r="K30" i="37"/>
  <c r="L30" i="37"/>
  <c r="M30" i="37"/>
  <c r="N30" i="37"/>
  <c r="O30" i="37"/>
  <c r="P30" i="37"/>
  <c r="Q30" i="37"/>
  <c r="R30" i="37"/>
  <c r="S30" i="37"/>
  <c r="T30" i="37"/>
  <c r="U30" i="37"/>
  <c r="V30" i="37"/>
  <c r="W30" i="37"/>
  <c r="X30" i="37"/>
  <c r="Y30" i="37"/>
  <c r="Z30" i="37"/>
  <c r="AA30" i="37"/>
  <c r="AB30" i="37"/>
  <c r="AC30" i="37"/>
  <c r="D31" i="37"/>
  <c r="E31" i="37"/>
  <c r="F31" i="37"/>
  <c r="G31" i="37"/>
  <c r="H31" i="37"/>
  <c r="I31" i="37"/>
  <c r="J31" i="37"/>
  <c r="K31" i="37"/>
  <c r="L31" i="37"/>
  <c r="M31" i="37"/>
  <c r="N31" i="37"/>
  <c r="O31" i="37"/>
  <c r="P31" i="37"/>
  <c r="Q31" i="37"/>
  <c r="R31" i="37"/>
  <c r="S31" i="37"/>
  <c r="T31" i="37"/>
  <c r="U31" i="37"/>
  <c r="V31" i="37"/>
  <c r="W31" i="37"/>
  <c r="X31" i="37"/>
  <c r="Y31" i="37"/>
  <c r="Z31" i="37"/>
  <c r="AA31" i="37"/>
  <c r="AB31" i="37"/>
  <c r="AC31" i="37"/>
  <c r="D32" i="37"/>
  <c r="E32" i="37"/>
  <c r="F32" i="37"/>
  <c r="G32" i="37"/>
  <c r="H32" i="37"/>
  <c r="I32" i="37"/>
  <c r="J32" i="37"/>
  <c r="K32" i="37"/>
  <c r="L32" i="37"/>
  <c r="M32" i="37"/>
  <c r="N32" i="37"/>
  <c r="O32" i="37"/>
  <c r="P32" i="37"/>
  <c r="Q32" i="37"/>
  <c r="R32" i="37"/>
  <c r="S32" i="37"/>
  <c r="T32" i="37"/>
  <c r="U32" i="37"/>
  <c r="V32" i="37"/>
  <c r="W32" i="37"/>
  <c r="X32" i="37"/>
  <c r="Y32" i="37"/>
  <c r="Z32" i="37"/>
  <c r="AA32" i="37"/>
  <c r="AB32" i="37"/>
  <c r="AC32" i="37"/>
  <c r="D33" i="37"/>
  <c r="E33" i="37"/>
  <c r="F33" i="37"/>
  <c r="G33" i="37"/>
  <c r="H33" i="37"/>
  <c r="I33" i="37"/>
  <c r="J33" i="37"/>
  <c r="K33" i="37"/>
  <c r="L33" i="37"/>
  <c r="M33" i="37"/>
  <c r="N33" i="37"/>
  <c r="O33" i="37"/>
  <c r="P33" i="37"/>
  <c r="Q33" i="37"/>
  <c r="R33" i="37"/>
  <c r="S33" i="37"/>
  <c r="T33" i="37"/>
  <c r="U33" i="37"/>
  <c r="V33" i="37"/>
  <c r="W33" i="37"/>
  <c r="X33" i="37"/>
  <c r="Y33" i="37"/>
  <c r="Z33" i="37"/>
  <c r="AA33" i="37"/>
  <c r="AB33" i="37"/>
  <c r="AC33" i="37"/>
  <c r="D34" i="37"/>
  <c r="E34" i="37"/>
  <c r="F34" i="37"/>
  <c r="G34" i="37"/>
  <c r="H34" i="37"/>
  <c r="I34" i="37"/>
  <c r="J34" i="37"/>
  <c r="K34" i="37"/>
  <c r="L34" i="37"/>
  <c r="M34" i="37"/>
  <c r="N34" i="37"/>
  <c r="O34" i="37"/>
  <c r="P34" i="37"/>
  <c r="Q34" i="37"/>
  <c r="R34" i="37"/>
  <c r="S34" i="37"/>
  <c r="T34" i="37"/>
  <c r="U34" i="37"/>
  <c r="V34" i="37"/>
  <c r="W34" i="37"/>
  <c r="X34" i="37"/>
  <c r="Y34" i="37"/>
  <c r="Z34" i="37"/>
  <c r="AA34" i="37"/>
  <c r="AB34" i="37"/>
  <c r="AC34" i="37"/>
  <c r="C30" i="37"/>
  <c r="C31" i="37"/>
  <c r="C32" i="37"/>
  <c r="C33" i="37"/>
  <c r="C34" i="37"/>
  <c r="C29" i="37"/>
</calcChain>
</file>

<file path=xl/sharedStrings.xml><?xml version="1.0" encoding="utf-8"?>
<sst xmlns="http://schemas.openxmlformats.org/spreadsheetml/2006/main" count="1959" uniqueCount="922">
  <si>
    <t>Bílovecká 2411/1, 746 01 Opava</t>
  </si>
  <si>
    <t>ISOTRA a.s.</t>
  </si>
  <si>
    <t>FAX: +420 553 685 110</t>
  </si>
  <si>
    <t>TEL.: +420 553 685 101</t>
  </si>
  <si>
    <t>X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</si>
  <si>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</si>
  <si>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</si>
  <si>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</si>
  <si>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</si>
  <si>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</si>
  <si>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</si>
  <si>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</si>
  <si>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</si>
  <si>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</si>
  <si>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</si>
  <si>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</si>
  <si>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</si>
  <si>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</si>
  <si>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</si>
  <si>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VSR780</t>
  </si>
  <si>
    <t>OvlTyp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</si>
  <si>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</si>
  <si>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</si>
  <si>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</si>
  <si>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</si>
  <si>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</si>
  <si>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</si>
  <si>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</si>
  <si>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</si>
  <si>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</si>
  <si>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</si>
  <si>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</si>
  <si>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</si>
  <si>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</si>
  <si>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</si>
  <si>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DUO výška (mm)</t>
  </si>
  <si>
    <t>www.isotra.cz</t>
  </si>
  <si>
    <t>zkr2</t>
  </si>
  <si>
    <t>Typ</t>
  </si>
  <si>
    <t>LamTyp</t>
  </si>
  <si>
    <t>C80</t>
  </si>
  <si>
    <t>C802</t>
  </si>
  <si>
    <t>LamBar</t>
  </si>
  <si>
    <t>C652</t>
  </si>
  <si>
    <t>W210</t>
  </si>
  <si>
    <t>Zebr</t>
  </si>
  <si>
    <t>ST</t>
  </si>
  <si>
    <t>BST</t>
  </si>
  <si>
    <t>DUO</t>
  </si>
  <si>
    <t>BDUO</t>
  </si>
  <si>
    <t>SLIM</t>
  </si>
  <si>
    <t>BSLIM</t>
  </si>
  <si>
    <t>DUOSLIM</t>
  </si>
  <si>
    <t>BDUOSLIM</t>
  </si>
  <si>
    <t>Spraz</t>
  </si>
  <si>
    <t>1/3</t>
  </si>
  <si>
    <t>2/3</t>
  </si>
  <si>
    <t>3/3</t>
  </si>
  <si>
    <t>S</t>
  </si>
  <si>
    <t>Ovl</t>
  </si>
  <si>
    <t>S2</t>
  </si>
  <si>
    <t>G</t>
  </si>
  <si>
    <t>TrnM</t>
  </si>
  <si>
    <t>PrevodM</t>
  </si>
  <si>
    <t>KlikM</t>
  </si>
  <si>
    <t>E</t>
  </si>
  <si>
    <t>HorProf</t>
  </si>
  <si>
    <t>Fe</t>
  </si>
  <si>
    <t>HorProfBar</t>
  </si>
  <si>
    <t>Z902</t>
  </si>
  <si>
    <t>Z70</t>
  </si>
  <si>
    <t>Z702</t>
  </si>
  <si>
    <t>S90</t>
  </si>
  <si>
    <t>S902</t>
  </si>
  <si>
    <t>S65</t>
  </si>
  <si>
    <t>S652</t>
  </si>
  <si>
    <t>DolProfBar</t>
  </si>
  <si>
    <t>VL</t>
  </si>
  <si>
    <t>VK</t>
  </si>
  <si>
    <t>VedTyp</t>
  </si>
  <si>
    <t>VedBarVL</t>
  </si>
  <si>
    <t>VedVL</t>
  </si>
  <si>
    <t>DrzakVL</t>
  </si>
  <si>
    <t>P002</t>
  </si>
  <si>
    <t>DrZalTyp</t>
  </si>
  <si>
    <t>DodLan</t>
  </si>
  <si>
    <t>DodLanDr</t>
  </si>
  <si>
    <t>DodLanBar</t>
  </si>
  <si>
    <t>Bal</t>
  </si>
  <si>
    <t>DB 703</t>
  </si>
  <si>
    <t>DB 702</t>
  </si>
  <si>
    <t>standard</t>
  </si>
  <si>
    <t xml:space="preserve"> </t>
  </si>
  <si>
    <t xml:space="preserve">C65 </t>
  </si>
  <si>
    <t xml:space="preserve">Z90 </t>
  </si>
  <si>
    <t>BLT</t>
  </si>
  <si>
    <t>4. list</t>
  </si>
  <si>
    <t xml:space="preserve">Objednávkový formulář venkovní žaluzie - Vysvětlivky </t>
  </si>
  <si>
    <t>ZebrZS</t>
  </si>
  <si>
    <t>C80F</t>
  </si>
  <si>
    <t>C80F2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</si>
  <si>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</si>
  <si>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</si>
  <si>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</si>
  <si>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</si>
  <si>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C65,S65,70</t>
  </si>
  <si>
    <t>KDYŽ(NEBO(C18="C80 klika 24";C18="C65 klika 24";C18="C80 F klika 24";C18="Z90 klika 24";C18="Z70 klika 24";C18="S90 klika 24";C18="S65 klika 24");KlikBar;KlikM)</t>
  </si>
  <si>
    <t>VIVA 4</t>
  </si>
  <si>
    <t>BRAVO 4</t>
  </si>
  <si>
    <t>VIVA</t>
  </si>
  <si>
    <t>VIVAs</t>
  </si>
  <si>
    <t>Viva</t>
  </si>
  <si>
    <t>190x140b</t>
  </si>
  <si>
    <t>220x140b</t>
  </si>
  <si>
    <t>260x140b</t>
  </si>
  <si>
    <t>300x140b</t>
  </si>
  <si>
    <t>Box</t>
  </si>
  <si>
    <t>TypB</t>
  </si>
  <si>
    <t>BRAVO</t>
  </si>
  <si>
    <t>BRAVO s</t>
  </si>
  <si>
    <t>Bravo</t>
  </si>
  <si>
    <t>LamB</t>
  </si>
  <si>
    <t>DelOvl</t>
  </si>
  <si>
    <t>DelKar</t>
  </si>
  <si>
    <t>Osa</t>
  </si>
  <si>
    <t>ProfUpr</t>
  </si>
  <si>
    <t>DrzakB</t>
  </si>
  <si>
    <t>DrZalB</t>
  </si>
  <si>
    <t>210b</t>
  </si>
  <si>
    <t>BoxB</t>
  </si>
  <si>
    <t>ZVOLIT(SVYHLEDAT(C22;help!$D$2:$E$15;2;NEPRAVDA);LamBar;LamBar;LamBarZ;LamBarZ;LamBar;LamBar;LamBarZ;LamBarZ;LamBar;LamBar;LamBarZ;LamBarZ;LamBarF;LamBarF)</t>
  </si>
  <si>
    <t>ZVOLIT(SVYHLEDAT(C22;help!$D$2:$E$15;2;NEPRAVDA);Zebr;Zebr;Zebr;Zebr;ZebrZS;ZebrZS;ZebrZS;ZebrZS;ZebrZS;ZebrZS;ZebrZS;ZebrZS;Zebr;Zebr)</t>
  </si>
  <si>
    <t>9003RAL</t>
  </si>
  <si>
    <t>9006RAL</t>
  </si>
  <si>
    <t>1RS75vrO</t>
  </si>
  <si>
    <t>1RS75vrR</t>
  </si>
  <si>
    <t>K</t>
  </si>
  <si>
    <t>KV</t>
  </si>
  <si>
    <t>P 020/00vrO</t>
  </si>
  <si>
    <t>P 020/00vrR</t>
  </si>
  <si>
    <t>P 020/01vrO</t>
  </si>
  <si>
    <t>P 020/01vrR</t>
  </si>
  <si>
    <t>P 020/02vrO</t>
  </si>
  <si>
    <t>P 020/02vrR</t>
  </si>
  <si>
    <t>P 020/03vrO</t>
  </si>
  <si>
    <t>P 020/03vrR</t>
  </si>
  <si>
    <t>P 020/05vrO</t>
  </si>
  <si>
    <t>P 020/05vrR</t>
  </si>
  <si>
    <t>P 020/04vrO</t>
  </si>
  <si>
    <t>P 020/04vrR</t>
  </si>
  <si>
    <t>VedVLB</t>
  </si>
  <si>
    <t>P 020/06vrO</t>
  </si>
  <si>
    <t>P 020/06vrR</t>
  </si>
  <si>
    <t>190x150Lb</t>
  </si>
  <si>
    <t>220x150Lb</t>
  </si>
  <si>
    <t>260x150Lb</t>
  </si>
  <si>
    <t>300x150Lb</t>
  </si>
  <si>
    <t>190x160L2b</t>
  </si>
  <si>
    <t>220x160L2b</t>
  </si>
  <si>
    <t>260x160L2b</t>
  </si>
  <si>
    <t>300x160L2b</t>
  </si>
  <si>
    <t>BLTSLIM</t>
  </si>
  <si>
    <t>0LTSLIM</t>
  </si>
  <si>
    <t>0LT</t>
  </si>
  <si>
    <t>BDUOSLIMST</t>
  </si>
  <si>
    <t>DUOSLIMST</t>
  </si>
  <si>
    <t>BSLIMST</t>
  </si>
  <si>
    <t>SLIMST</t>
  </si>
  <si>
    <t>BLTSLIMST</t>
  </si>
  <si>
    <t>0LTSLIMST</t>
  </si>
  <si>
    <t>KL1</t>
  </si>
  <si>
    <t>KL2</t>
  </si>
  <si>
    <t>KL3</t>
  </si>
  <si>
    <t>KL4</t>
  </si>
  <si>
    <t>KL5</t>
  </si>
  <si>
    <t>KL6</t>
  </si>
  <si>
    <t>KL7</t>
  </si>
  <si>
    <t>KP1</t>
  </si>
  <si>
    <t>KP2</t>
  </si>
  <si>
    <t>KP3</t>
  </si>
  <si>
    <t>KP4</t>
  </si>
  <si>
    <t>KP5</t>
  </si>
  <si>
    <t>KP6</t>
  </si>
  <si>
    <t>KP7</t>
  </si>
  <si>
    <t>OvlV</t>
  </si>
  <si>
    <t>KDYŽ(C27="VIVA 4";OvlV;Ovl)</t>
  </si>
  <si>
    <t>K0</t>
  </si>
  <si>
    <t>0P020</t>
  </si>
  <si>
    <t>7016M</t>
  </si>
  <si>
    <t>9016M</t>
  </si>
  <si>
    <t>1DV</t>
  </si>
  <si>
    <t>VedVLP</t>
  </si>
  <si>
    <t>DrzakVLP</t>
  </si>
  <si>
    <t>KDYŽ(C27="VIVA 4";DrzakVLP;DrzakVL)</t>
  </si>
  <si>
    <t>P021/1</t>
  </si>
  <si>
    <t>P021/2</t>
  </si>
  <si>
    <t>P 020/07vrO</t>
  </si>
  <si>
    <t>P 020/07vrR</t>
  </si>
  <si>
    <t>P 020/08vrO</t>
  </si>
  <si>
    <t>P 020/08vrR</t>
  </si>
  <si>
    <t>P 020/09vrO</t>
  </si>
  <si>
    <t>P 020/09vrR</t>
  </si>
  <si>
    <t>P 020/10vrO</t>
  </si>
  <si>
    <t>P 020/10vrR</t>
  </si>
  <si>
    <t>P 020/11vrO</t>
  </si>
  <si>
    <t>P 020/11vrR</t>
  </si>
  <si>
    <t>P 020/12vrO</t>
  </si>
  <si>
    <t>P 020/12vrR</t>
  </si>
  <si>
    <t>P 020/13vrO</t>
  </si>
  <si>
    <t>P 020/13vrR</t>
  </si>
  <si>
    <t>C100F</t>
  </si>
  <si>
    <t>C100F2</t>
  </si>
  <si>
    <t>C60F</t>
  </si>
  <si>
    <t>C60F2</t>
  </si>
  <si>
    <t>C80F, C100F, C60F</t>
  </si>
  <si>
    <t>Zebr100F</t>
  </si>
  <si>
    <t>Zebr60F</t>
  </si>
  <si>
    <t>ZVOLIT(SVYHLEDAT(C22;help!$D$2:$E$19;2;NEPRAVDA);Zebr;Zebr;Zebr;Zebr;ZebrZS;ZebrZS;ZebrZS;ZebrZS;ZebrZS;ZebrZS;ZebrZS;ZebrZS;Zebr;Zebr;Zebr60F;Zebr60F;Zebr100F;Zebr100F)</t>
  </si>
  <si>
    <t>P 080/00vrO</t>
  </si>
  <si>
    <t>P 080/00vrR</t>
  </si>
  <si>
    <t>P 080/01vrO</t>
  </si>
  <si>
    <t>P 080/01vrR</t>
  </si>
  <si>
    <t>P 080/02vrO</t>
  </si>
  <si>
    <t>P 080/02vrR</t>
  </si>
  <si>
    <t>P 080/03vrO</t>
  </si>
  <si>
    <t>P 080/03vrR</t>
  </si>
  <si>
    <t>P 080/04vrO</t>
  </si>
  <si>
    <t>P 080/04vrR</t>
  </si>
  <si>
    <t>P 080/05vrO</t>
  </si>
  <si>
    <t>P 080/05vrR</t>
  </si>
  <si>
    <t>P 080/06vrO</t>
  </si>
  <si>
    <t>P 080/06vrR</t>
  </si>
  <si>
    <t>P 080/07vrO</t>
  </si>
  <si>
    <t>P 080/07vrR</t>
  </si>
  <si>
    <t>P 080/08vrO</t>
  </si>
  <si>
    <t>P 080/08vrR</t>
  </si>
  <si>
    <t>P 080/09vrO</t>
  </si>
  <si>
    <t>P 080/09vrR</t>
  </si>
  <si>
    <t>P 080/10vrO</t>
  </si>
  <si>
    <t>P 080/10vrR</t>
  </si>
  <si>
    <t>P 080/11vrO</t>
  </si>
  <si>
    <t>P 080/11vrR</t>
  </si>
  <si>
    <t>P 080/12vrO</t>
  </si>
  <si>
    <t>P 080/12vrR</t>
  </si>
  <si>
    <t>P 080/13vrO</t>
  </si>
  <si>
    <t>P 080/13vrR</t>
  </si>
  <si>
    <t>P 081/00vrO</t>
  </si>
  <si>
    <t>P 081/00vrR</t>
  </si>
  <si>
    <t>P 081/01vrO</t>
  </si>
  <si>
    <t>P 081/01vrR</t>
  </si>
  <si>
    <t>P 081/02vrO</t>
  </si>
  <si>
    <t>P 081/02vrR</t>
  </si>
  <si>
    <t>P 081/03vrO</t>
  </si>
  <si>
    <t>P 081/03vrR</t>
  </si>
  <si>
    <t>P 081/04vrO</t>
  </si>
  <si>
    <t>P 081/04vrR</t>
  </si>
  <si>
    <t>P 081/05vrO</t>
  </si>
  <si>
    <t>P 081/05vrR</t>
  </si>
  <si>
    <t>P 081/06vrO</t>
  </si>
  <si>
    <t>P 081/06vrR</t>
  </si>
  <si>
    <t>P 081/07vrO</t>
  </si>
  <si>
    <t>P 081/07vrR</t>
  </si>
  <si>
    <t>P 081/08vrO</t>
  </si>
  <si>
    <t>P 081/08vrR</t>
  </si>
  <si>
    <t>P 081/09vrO</t>
  </si>
  <si>
    <t>P 081/09vrR</t>
  </si>
  <si>
    <t>P 081/10vrO</t>
  </si>
  <si>
    <t>P 081/10vrR</t>
  </si>
  <si>
    <t>P 081/11vrO</t>
  </si>
  <si>
    <t>P 081/11vrR</t>
  </si>
  <si>
    <t>P 081/12vrO</t>
  </si>
  <si>
    <t>P 081/12vrR</t>
  </si>
  <si>
    <t>P 081/13vrO</t>
  </si>
  <si>
    <t>P 081/13vrR</t>
  </si>
  <si>
    <t>1DD</t>
  </si>
  <si>
    <t>OvlTypB</t>
  </si>
  <si>
    <t>VIVA 4S</t>
  </si>
  <si>
    <t>TypVs</t>
  </si>
  <si>
    <t>KDYŽ(C18="VIVA 4";Typ;KDYŽ(C18="VIVA 4S";TypVs;TypB))</t>
  </si>
  <si>
    <t>KDYŽ(NEBO(C18="VIVA 4";C18="VIVA 4S");LamTyp;LamB)</t>
  </si>
  <si>
    <t>SprazV</t>
  </si>
  <si>
    <t>1zsb/2</t>
  </si>
  <si>
    <t>2zsb/2</t>
  </si>
  <si>
    <t>1zsb/1</t>
  </si>
  <si>
    <t>KDYŽ(NEBO(C18="VIVA 4";C18="VIVA 4S");Box;BoxB)</t>
  </si>
  <si>
    <t>Viva, Bravo</t>
  </si>
  <si>
    <t>Bon de commande - Brise soleil orientable</t>
  </si>
  <si>
    <t>Cllient</t>
  </si>
  <si>
    <t>TVA</t>
  </si>
  <si>
    <t>Addresse de facturation</t>
  </si>
  <si>
    <t>Adresse de livraison</t>
  </si>
  <si>
    <t>Commande</t>
  </si>
  <si>
    <t>Numéro de commande</t>
  </si>
  <si>
    <t xml:space="preserve">Commandé le </t>
  </si>
  <si>
    <t>Téléphone</t>
  </si>
  <si>
    <t>Délai de livraison</t>
  </si>
  <si>
    <t>Repere</t>
  </si>
  <si>
    <t>Quantité</t>
  </si>
  <si>
    <t>Abbréviation 2 de produit</t>
  </si>
  <si>
    <t>Largeur (mm)</t>
  </si>
  <si>
    <t>Hauteur (mm)</t>
  </si>
  <si>
    <t>Type de produit</t>
  </si>
  <si>
    <t>Type de lame</t>
  </si>
  <si>
    <t>Couleur de lame</t>
  </si>
  <si>
    <t>Type de l´échelle</t>
  </si>
  <si>
    <t>hauteur DUO (mm)</t>
  </si>
  <si>
    <t>Stores couplés - ordre</t>
  </si>
  <si>
    <t>Place de manoeuvre</t>
  </si>
  <si>
    <t>Type de manoeuvre</t>
  </si>
  <si>
    <t>Longeur de manoeuvre (mm)</t>
  </si>
  <si>
    <t>Longeur de cardan (mm)</t>
  </si>
  <si>
    <t>Tige de manivelle - longeur (mm)</t>
  </si>
  <si>
    <t>Type de treuil</t>
  </si>
  <si>
    <t>Décalage de treuil (mm)</t>
  </si>
  <si>
    <t>Couleur de manivelle</t>
  </si>
  <si>
    <t>Boitier (box) matériel</t>
  </si>
  <si>
    <t>BOITIER CAUCHE   L, coupage (mm)</t>
  </si>
  <si>
    <t>BOITIER DROIT  P, coupage (mm)</t>
  </si>
  <si>
    <t>Couelur de boitier (BOX)</t>
  </si>
  <si>
    <t>Couleur de barre finale</t>
  </si>
  <si>
    <t>Type de guidage</t>
  </si>
  <si>
    <t>Guidage gauche</t>
  </si>
  <si>
    <t>Couleur de guidage gauche</t>
  </si>
  <si>
    <t>Équerre de guidage a gauche</t>
  </si>
  <si>
    <t>Couleur de l´équerre de guidage a gauche</t>
  </si>
  <si>
    <t>Guidage droit</t>
  </si>
  <si>
    <t>Couleur de guidage droit</t>
  </si>
  <si>
    <t>Équerre de guidage a droit</t>
  </si>
  <si>
    <t>Couleur de l´équerre de guidage a droite</t>
  </si>
  <si>
    <t>Support de store - type</t>
  </si>
  <si>
    <t xml:space="preserve">Dimension "A" (mm) du lambrequin </t>
  </si>
  <si>
    <t>Guidage par cable en plus</t>
  </si>
  <si>
    <t>Type le d´équerre de cable en plus</t>
  </si>
  <si>
    <t>Couleur de l´équerre de cable en plus</t>
  </si>
  <si>
    <t>Emballage</t>
  </si>
  <si>
    <t>Axe de cable en plus L1 (mm)</t>
  </si>
  <si>
    <t>Axe de cable en plus L2 (mm)</t>
  </si>
  <si>
    <t>Axe de cable en plus L3 (mm)</t>
  </si>
  <si>
    <t>Note</t>
  </si>
  <si>
    <t xml:space="preserve">Tout selon les conditions générales d’achat et les réglements de réclamations de la société ISOTRA a. s., accessibles sur: </t>
  </si>
  <si>
    <t>http://www.persienneisotra.fr/conditions-generales</t>
  </si>
  <si>
    <t>http://www.persienneisotra.fr/regles-de-reclamation</t>
  </si>
  <si>
    <t>Bon de commande BSO - Viva, Bravo - Instructions</t>
  </si>
  <si>
    <t>Abréviation 2 du duit</t>
  </si>
  <si>
    <t>Abbréviation</t>
  </si>
  <si>
    <t>nom</t>
  </si>
  <si>
    <t>note</t>
  </si>
  <si>
    <t>VIVA store autoporté avec moustiquaire</t>
  </si>
  <si>
    <t xml:space="preserve">VIVA store autoporté </t>
  </si>
  <si>
    <t xml:space="preserve">BRAVO store autoporté </t>
  </si>
  <si>
    <t>Type de duit</t>
  </si>
  <si>
    <t>Viva avec le réseau</t>
  </si>
  <si>
    <t>Bravoavec le réseau</t>
  </si>
  <si>
    <t>Cetta 80</t>
  </si>
  <si>
    <t>Cetta 80, barre finale verticale</t>
  </si>
  <si>
    <t>Cetta 65</t>
  </si>
  <si>
    <t>Cetta 65, barre finale verticale</t>
  </si>
  <si>
    <t>Zetta 90</t>
  </si>
  <si>
    <t>Zetta 90, barre finale verticale</t>
  </si>
  <si>
    <t>Zetta 70</t>
  </si>
  <si>
    <t>Zetta 70, barre finale verticale</t>
  </si>
  <si>
    <t>Setta 90</t>
  </si>
  <si>
    <t>Setta 90, barre finale verticale</t>
  </si>
  <si>
    <t>Setta 65,</t>
  </si>
  <si>
    <t>Setta 65, barre finale verticale</t>
  </si>
  <si>
    <t>Cetta 80 Flexi</t>
  </si>
  <si>
    <t>Cetta 80 Flexi, barre finale verticale</t>
  </si>
  <si>
    <t>Cetta 100 Flexi</t>
  </si>
  <si>
    <t>Cetta 100 Flexi, barre finale verticale</t>
  </si>
  <si>
    <t>Cetta 60 Flexi</t>
  </si>
  <si>
    <t>Cetta 60 Flexi, barre finale verticale</t>
  </si>
  <si>
    <t>argent</t>
  </si>
  <si>
    <t>blanc</t>
  </si>
  <si>
    <t>ivoire</t>
  </si>
  <si>
    <t>gris-noir</t>
  </si>
  <si>
    <t>gris clair</t>
  </si>
  <si>
    <t>brun</t>
  </si>
  <si>
    <t>noir</t>
  </si>
  <si>
    <t>AUTRE</t>
  </si>
  <si>
    <t>déali a consulter avec votre commercial</t>
  </si>
  <si>
    <t xml:space="preserve">MOTEUR S, sans sortie de câble </t>
  </si>
  <si>
    <t>emplacement de contrôle pour les stores Viva, centre moteur</t>
  </si>
  <si>
    <t>MOTEUR S, sortie de câble KL1</t>
  </si>
  <si>
    <t>MOTEUR S, sortie de câble KL2</t>
  </si>
  <si>
    <t>MOTEUR S, sortie de câble KL3</t>
  </si>
  <si>
    <t>MOTEUR S, sortie de câble KL4</t>
  </si>
  <si>
    <t>MOTEUR S, sortie de câble KL5</t>
  </si>
  <si>
    <t>MOTEUR S, sortie de câble KL6</t>
  </si>
  <si>
    <t>MOTEUR S, sortie de câble KL7</t>
  </si>
  <si>
    <t>MOTEUR S, sortie de câble KP1</t>
  </si>
  <si>
    <t>MOTEUR S, sortie de câble KP2</t>
  </si>
  <si>
    <t>MOTEUR S, sortie de câble KP3</t>
  </si>
  <si>
    <t>MOTEUR S, sortie de câble KP4</t>
  </si>
  <si>
    <t>MOTEUR S, sortie de câble KP5</t>
  </si>
  <si>
    <t>MOTEUR S, sortie de câble KP6</t>
  </si>
  <si>
    <t>MOTEUR S, sortie de câble KP7</t>
  </si>
  <si>
    <t>emplacement de contrôle pour les stores Bravo</t>
  </si>
  <si>
    <t>MILLIEU</t>
  </si>
  <si>
    <t>moteur SOMFY IO - automatiquement</t>
  </si>
  <si>
    <t>moteur GEIGER - automatiquement</t>
  </si>
  <si>
    <t>pour Viva</t>
  </si>
  <si>
    <t>Matériel de boitier - BOX</t>
  </si>
  <si>
    <t>fil standard 56x58mm, mat.Fe</t>
  </si>
  <si>
    <t>Couelur de boitier</t>
  </si>
  <si>
    <t>Sans thermolaquage (extrudé pour le boitier en aluminium)</t>
  </si>
  <si>
    <t>RAL blanc 9010</t>
  </si>
  <si>
    <t>RAL jaune ( ivoire ) 1015</t>
  </si>
  <si>
    <t>RAL gris umbra 7022</t>
  </si>
  <si>
    <t>RAL gris ( fenetre ) 7040</t>
  </si>
  <si>
    <t>RAL gris( gris aluminium ) 9007</t>
  </si>
  <si>
    <t>RAL gris ( gris clair ) 7035</t>
  </si>
  <si>
    <t>RAL gris ( crystalique ) 7039</t>
  </si>
  <si>
    <t>RAL brun ( de seiche ) 8014</t>
  </si>
  <si>
    <t>RAL gris ( agate ) 7038</t>
  </si>
  <si>
    <t>RAL rouge ( speciale pour lame 3004 )</t>
  </si>
  <si>
    <t>RAL gris ( anthracite )7016</t>
  </si>
  <si>
    <t>RAL nacre ( souris gris ) 7048</t>
  </si>
  <si>
    <t>RAL jaune ( des huitres ) 1013</t>
  </si>
  <si>
    <t>RAL gris ( perlé foncé ) DB 703</t>
  </si>
  <si>
    <t>RAL gris schisteux 7015</t>
  </si>
  <si>
    <t>RAL brun ( rouge-brun ) 8012</t>
  </si>
  <si>
    <t>RAL brun ( gris - brun ) 8019</t>
  </si>
  <si>
    <t>RAL noir (noir foncé ) 9005</t>
  </si>
  <si>
    <t>RAL blanc( transport ) 9016</t>
  </si>
  <si>
    <t>RAL noir ( signal ) 9004</t>
  </si>
  <si>
    <t>RAL rouge ( vineux ) 3005</t>
  </si>
  <si>
    <t>RAL vert ( sapin ) 6009</t>
  </si>
  <si>
    <t>RAL gris ( special pour lame DB702 )</t>
  </si>
  <si>
    <t>RAL gris (gris noir) 7021</t>
  </si>
  <si>
    <t>RAL gris (graphite) 7024</t>
  </si>
  <si>
    <t xml:space="preserve">RAL gris (anthracite) mat 7016 </t>
  </si>
  <si>
    <t>RAL blanc (transport) mat 9016</t>
  </si>
  <si>
    <t>autre</t>
  </si>
  <si>
    <t>Couelur de barre finale</t>
  </si>
  <si>
    <t>ANODISĚ</t>
  </si>
  <si>
    <t>RAL blanc ( signal ) 9003 ---</t>
  </si>
  <si>
    <t>RAL argent 9006 ---</t>
  </si>
  <si>
    <t>AUTRE (ref RAL a noter pour atelier de laquage)</t>
  </si>
  <si>
    <t>Isotra systéme DECORAL - SD110</t>
  </si>
  <si>
    <t>Largeur max. de DECORAL - 4m</t>
  </si>
  <si>
    <t>Isotra systéme DECORAL - ISD120</t>
  </si>
  <si>
    <t>Isotra systéme DECORAL - ISD130</t>
  </si>
  <si>
    <t>Isotra systéme DECORAL - ISD140</t>
  </si>
  <si>
    <t>Isotra systéme DECORAL - ISD150</t>
  </si>
  <si>
    <t>Isotra systéme DECORAL - ISD160</t>
  </si>
  <si>
    <t>Isotra systéme DECORAL - ISD210</t>
  </si>
  <si>
    <t>Isotra systéme DECORAL - ISD220</t>
  </si>
  <si>
    <t>Isotra systéme DECORAL - ISD230</t>
  </si>
  <si>
    <t>Isotra systéme DECORAL - ISD310</t>
  </si>
  <si>
    <t>Isotra systém DECORAL Iisse ISD152</t>
  </si>
  <si>
    <t>Isotra systém DECORAL Iisse ISD154</t>
  </si>
  <si>
    <t>Isotra systém DECORAL structuré ISD200</t>
  </si>
  <si>
    <t>Isotra systém DECORAL structuré ISD212</t>
  </si>
  <si>
    <t>Isotra systém DECORAL structuré ISD214</t>
  </si>
  <si>
    <t>Isotra systém DECORAL structuré ISD222</t>
  </si>
  <si>
    <t>Isotra systém DECORAL lisse ISD500</t>
  </si>
  <si>
    <t>Isotra systém DECORAL lisse ISD510</t>
  </si>
  <si>
    <t>Isotra systém DECORAL structuré ISD600</t>
  </si>
  <si>
    <t>Isotra systém DECORAL structuré ISD610</t>
  </si>
  <si>
    <t>Isotra systém DECORAL structuré ISD620</t>
  </si>
  <si>
    <t>Isotra systém DECORAL structuré ISD630</t>
  </si>
  <si>
    <t>Isotra systém DECORAL structuré ISD640</t>
  </si>
  <si>
    <t>Isotra systém DECORAL ISD700</t>
  </si>
  <si>
    <t>AUTRE ISD (délai a consulter avec votre commercial)</t>
  </si>
  <si>
    <t>NON</t>
  </si>
  <si>
    <t>embouts plastiques</t>
  </si>
  <si>
    <t>embouts métaliques</t>
  </si>
  <si>
    <r>
      <t xml:space="preserve">Guidage </t>
    </r>
    <r>
      <rPr>
        <b/>
        <sz val="10"/>
        <rFont val="Calibri"/>
        <family val="2"/>
        <charset val="238"/>
      </rPr>
      <t>à</t>
    </r>
    <r>
      <rPr>
        <b/>
        <sz val="10"/>
        <rFont val="Arial"/>
        <family val="2"/>
        <charset val="238"/>
      </rPr>
      <t xml:space="preserve"> gauche / droite</t>
    </r>
  </si>
  <si>
    <t>Double rail de guidage STS P013/2 (-25)</t>
  </si>
  <si>
    <t>seulement pour les stores Viva dans une boîte commune</t>
  </si>
  <si>
    <t>Double rail de guidage P 017/1</t>
  </si>
  <si>
    <t>guide non fourni, compter les lamelles (-34)</t>
  </si>
  <si>
    <t>guidage seulement pour Bravo</t>
  </si>
  <si>
    <t>Couleur de guidage a gauche / droite</t>
  </si>
  <si>
    <t>AUTRE ISD (a consulter avec votre commercial)</t>
  </si>
  <si>
    <t>Guidage a gauche / droite - type de support</t>
  </si>
  <si>
    <t>SANS support de store</t>
  </si>
  <si>
    <t xml:space="preserve">02. Support 075-102mm [P021/1] </t>
  </si>
  <si>
    <t>seulement pour les stores Viva dans une boîte commune, Équerres de coulisses doubles rempli automatiquement selon de l’axe de montage P020.</t>
  </si>
  <si>
    <t xml:space="preserve">03. Support 103-154mm [P021/2] </t>
  </si>
  <si>
    <t>Type de support de store</t>
  </si>
  <si>
    <t>20 Etrier Fe [P002]</t>
  </si>
  <si>
    <t>seulement pour Bravo</t>
  </si>
  <si>
    <t>la taille de la boîte (mm)</t>
  </si>
  <si>
    <t>box carré, sans isolation 190x144</t>
  </si>
  <si>
    <t>seulement pour Viva</t>
  </si>
  <si>
    <t>box carré, sans isolation 220x144</t>
  </si>
  <si>
    <t>box carré, sans isolation 260x144</t>
  </si>
  <si>
    <t>box carré, sans isolation 300x144</t>
  </si>
  <si>
    <t>box carré 1xL sans isolation 190x159</t>
  </si>
  <si>
    <t>box carré 1xL sans isolation 220x159</t>
  </si>
  <si>
    <t>box carré 1xL sans isolation 260x159</t>
  </si>
  <si>
    <t>box carré 1xL sans isolation 300x159</t>
  </si>
  <si>
    <t>box carré 2xL sans isolation 190x174</t>
  </si>
  <si>
    <t>box carré 2xL sans isolation 220x174</t>
  </si>
  <si>
    <t>box carré 2xL sans isolation 260x174</t>
  </si>
  <si>
    <t>box carré 2xL sans isolation 300x174</t>
  </si>
  <si>
    <t>carton</t>
  </si>
  <si>
    <t>carton avec tection</t>
  </si>
  <si>
    <t>BOX pour Viva</t>
  </si>
  <si>
    <t xml:space="preserve">box carré, sans isolation </t>
  </si>
  <si>
    <t xml:space="preserve">box carré, 1xL sans isolation </t>
  </si>
  <si>
    <t xml:space="preserve">box carré, 2xL sans isolation </t>
  </si>
  <si>
    <t>Place de manoeuvre - sortie de câble</t>
  </si>
  <si>
    <t>1/1 Le store n'est pas couplé</t>
  </si>
  <si>
    <t>premiers stores dans une boîte commune 2</t>
  </si>
  <si>
    <t>deuxième store dans la boîte commune à partir de 2</t>
  </si>
  <si>
    <t>Ordre des stores composites</t>
  </si>
  <si>
    <t>L</t>
  </si>
  <si>
    <t>P</t>
  </si>
  <si>
    <t>Droite</t>
  </si>
  <si>
    <t>Gauche</t>
  </si>
  <si>
    <t>moteur SOMFY WT - automatiquement</t>
  </si>
  <si>
    <t>5_P 020/00vrO</t>
  </si>
  <si>
    <t>5_P 020/00vrR</t>
  </si>
  <si>
    <t>5_P 020/01vrO</t>
  </si>
  <si>
    <t>5_P 020/01vrR</t>
  </si>
  <si>
    <t>5_P 020/02vrO</t>
  </si>
  <si>
    <t>5_P 020/02vrR</t>
  </si>
  <si>
    <t>5_P 020/03vrO</t>
  </si>
  <si>
    <t>5_P 020/03vrR</t>
  </si>
  <si>
    <t>5_P 020/04vrO</t>
  </si>
  <si>
    <t>5_P 020/04vrR</t>
  </si>
  <si>
    <t>5_P 080/00vrO</t>
  </si>
  <si>
    <t>5_P 080/00vrR</t>
  </si>
  <si>
    <t>5_P 080/01vrO</t>
  </si>
  <si>
    <t>5_P 080/01vrR</t>
  </si>
  <si>
    <t>5_P 080/02vrO</t>
  </si>
  <si>
    <t>5_P 080/02vrR</t>
  </si>
  <si>
    <t>5_P 080/03vrO</t>
  </si>
  <si>
    <t>5_P 080/03vrR</t>
  </si>
  <si>
    <t>5_P 080/04vrO</t>
  </si>
  <si>
    <t>5_P 080/04vrR</t>
  </si>
  <si>
    <t>5_P 081/00vrO</t>
  </si>
  <si>
    <t>5_P 081/00vrR</t>
  </si>
  <si>
    <t>5_P 081/01vrO</t>
  </si>
  <si>
    <t>5_P 081/01vrR</t>
  </si>
  <si>
    <t>5_P 081/02vrO</t>
  </si>
  <si>
    <t>5_P 081/02vrR</t>
  </si>
  <si>
    <t>5_P 081/03vrO</t>
  </si>
  <si>
    <t>5_P 081/03vrR</t>
  </si>
  <si>
    <t>5_P 081/04vrO</t>
  </si>
  <si>
    <t>5_P 081/04vrR</t>
  </si>
  <si>
    <t>Guidage P020/00 (76 mm)percées pour montage BAIE 5°(-34)</t>
  </si>
  <si>
    <t>Guidage P020/00 (76 mm)percées pour montage CADRE FENETRE 5°(-34)</t>
  </si>
  <si>
    <t>Guidage P020/01 (86 mm)percées pour montage BAIE 5°(-34)</t>
  </si>
  <si>
    <t>Guidage P020/01 (86 mm)percées pour montage CADRE FENETRE 5°(-34)</t>
  </si>
  <si>
    <t>Guidage P020/02 (96 mm)percées pour montage BAIE 5°(-34)</t>
  </si>
  <si>
    <t>Guidage P020/02 (96 mm)percées pour montage CADRE FENETRE 5°(-34)</t>
  </si>
  <si>
    <t>Guidage P020/03 (106mm)percées pour montage BAIE 5°(-34)</t>
  </si>
  <si>
    <t>Guidage P020/03 (106mm)percées pour montage CADRE FENETRE 5°(-34)</t>
  </si>
  <si>
    <t>Guidage P020/04 (116mm)percées pour montage BAIE 5°(-34)</t>
  </si>
  <si>
    <t>Guidage P020/04 (116mm)percées pour montage CADRE FENETRE 5°(-34)</t>
  </si>
  <si>
    <t>Guidage P081/00 (76 mm)percées pour montage BAIE 5°(-34)</t>
  </si>
  <si>
    <t xml:space="preserve">Guidage P081/00 (76 mm)percées pour montage CADRE FENETRE 5°(-34) </t>
  </si>
  <si>
    <t>Guidage P081/01 (86 mm)percées pour montage BAIE 5°(-34)</t>
  </si>
  <si>
    <t>Guidage P081/01 (86 mm)percées pour montage CADRE FENETRE 5°(-34)</t>
  </si>
  <si>
    <t>Guidage P081/02 (96 mm)percées pour montage BAIE 5°(-34)</t>
  </si>
  <si>
    <t>Guidage P081/02 (96 mm)percées pour montage CADRE FENETRE 5°(-34)</t>
  </si>
  <si>
    <t>Guidage P081/03 (106mm)percées pour montage BAIE 5°(-34)</t>
  </si>
  <si>
    <t>Guidage P081/03 (106mm)percées pour montage CADRE FENETRE 5°(-34)</t>
  </si>
  <si>
    <t>Guidage P081/04 (116mm)percées pour montage BAIE 5°(-34)</t>
  </si>
  <si>
    <t>Guidage P081/04 (116mm)percées pour montage CADRE FENETRE 5°(-34)</t>
  </si>
  <si>
    <t>Guidage P020/00 (76mm)  percées pour montage BAIE (-34)</t>
  </si>
  <si>
    <t>Guidage P020/00 (76mm) percées pour montage CADRE FENETRE (-34)</t>
  </si>
  <si>
    <t>Guidage P020/01 (86mm)  percées pour montage BAIE (-34)</t>
  </si>
  <si>
    <t>Guidage P020/01 (86mm) percées pour montage CADRE FENETRE (-34)</t>
  </si>
  <si>
    <t>Guidage P020/02 (96mm)  percées pour montage BAIE (-34)</t>
  </si>
  <si>
    <t>Guidage P020/02 (96mm) percées pour montage CADRE FENETRE (-34)</t>
  </si>
  <si>
    <t>Guidage P020/03 (106mm)  percées pour montage BAIE (-34)</t>
  </si>
  <si>
    <t>Guidage P020/03 (106mm) percées pour montage CADRE FENETRE(-34)</t>
  </si>
  <si>
    <t>Guidage P020/04 (116mm)  percées pour montage BAIE (-34)</t>
  </si>
  <si>
    <t>Guidage P020/04 (116mm) percées pour montage CADRE FENETRE (-34)</t>
  </si>
  <si>
    <t>Guidage P020/05 (126mm) percées pour montage BAIE (-34)</t>
  </si>
  <si>
    <t>Guidage P020/05 (126mm) percées pour montage CADRE FENETRE (-34)</t>
  </si>
  <si>
    <t>Guidage P020/06 (136mm) percées pour montage BAIE (-34)</t>
  </si>
  <si>
    <t>Guidage P020/06 (136mm) percées pour montage CADRE FENETRE (-34)</t>
  </si>
  <si>
    <t>Guidage P020/07 (146mm) percées pour montage BAIE (-34)</t>
  </si>
  <si>
    <t>Guidage P020/07 (146mm) percées pour montage CADRE FENETRE (-34)</t>
  </si>
  <si>
    <t>Guidage P020/08 (156mm) percées pour montage BAIE (-34)</t>
  </si>
  <si>
    <t>Guidage P020/08 (156mm) percées pour montage CADRE FENETRE (-34)</t>
  </si>
  <si>
    <t>Guidage P020/09 (166mm) percées pour montage BAIE (-34)</t>
  </si>
  <si>
    <t>Guidage P020/09 (166mm) percées pour montage CADRE FENETRE (-34)</t>
  </si>
  <si>
    <t>Guidage P020/10 (176mm) percées pour montage BAIE (-34)</t>
  </si>
  <si>
    <t>Guidage P020/10 (176mm) percées pour montage CADRE FENETRE (-34)</t>
  </si>
  <si>
    <t>Guidage P020/11 (186mm) percées pour montage BAIE (-34)</t>
  </si>
  <si>
    <t>Guidage P020/11 (186mm) percées pour montage CADRE FENETRE (-34)</t>
  </si>
  <si>
    <t>Guidage P020/12 (196mm) percées pour montage BAIE (-34)</t>
  </si>
  <si>
    <t>Guidage P020/12 (196mm) percées pour montage CADRE FENETRE (-34)</t>
  </si>
  <si>
    <t>Guidage P020/13 (206mm) percées pour montage BAIE (-34)</t>
  </si>
  <si>
    <t>Guidage P020/13 (206mm) percées pour montage CADRE FENETRE (-34)</t>
  </si>
  <si>
    <t>Guidage P081/00 (76 mm) percées pour montage BAIE (-34)</t>
  </si>
  <si>
    <t>Guidage P081/00 (76 mm) percées pour montage CADRE FENETRE (-34)</t>
  </si>
  <si>
    <t>Guidage P081/01 (86 mm) percées pour montage BAIE (-34)</t>
  </si>
  <si>
    <t>Guidage P081/01 (86 mm) percées pour montage CADRE FENETRE (-34)</t>
  </si>
  <si>
    <t>Guidage P081/02 (96 mm) percées pour montage BAIE (-34)</t>
  </si>
  <si>
    <t>Guidage P081/02 (96 mm) percées pour montage CADRE FENETRE (-34)</t>
  </si>
  <si>
    <t>Guidage P081/03 (106 mm) percées pour montage BAIE (-34)</t>
  </si>
  <si>
    <t>Guidage P081/03 (106 mm) percées pour montage CADRE FENETRE (-34)</t>
  </si>
  <si>
    <t>Guidage P081/04 (116 mm) percées pour montage BAIE (-34)</t>
  </si>
  <si>
    <t>Guidage P081/04 (116 mm) percées pour montage CADRE FENETRE (-34)</t>
  </si>
  <si>
    <t>Guidage P081/05 (126 mm) percées pour montage BAIE (-34)</t>
  </si>
  <si>
    <t>Guidage P081/05 (126 mm) percées pour montage CADRE FENETRE (-34)</t>
  </si>
  <si>
    <t>Guidage P081/06 (136 mm) percées pour montage BAIE (-34)</t>
  </si>
  <si>
    <t>Guidage P081/06 (136 mm) percées pour montage CADRE FENETRE (-34)</t>
  </si>
  <si>
    <t>Guidage P081/07 (146 mm) percées pour montage BAIE (-34)</t>
  </si>
  <si>
    <t>Guidage P081/07 (146 mm) percées pour montage CADRE FENETRE (-34)</t>
  </si>
  <si>
    <t>Guidage P081/08 (156 mm) percées pour montage BAIE (-34)</t>
  </si>
  <si>
    <t>Guidage P081/08 (156 mm) percées pour montage CADRE FENETRE (-34)</t>
  </si>
  <si>
    <t>Guidage P081/09 (166 mm) percées pour montage BAIE (-34)</t>
  </si>
  <si>
    <t>Guidage P081/09 (166 mm) percées pour montage CADRE FENETRE (-34)</t>
  </si>
  <si>
    <t>Guidage P081/10 (176 mm) percées pour montage BAIE (-34)</t>
  </si>
  <si>
    <t>Guidage P081/10 (176 mm) percées pour montage CADRE FENETRE (-34)</t>
  </si>
  <si>
    <t>Guidage P081/11 (186 mm) percées pour montage BAIE (-34)</t>
  </si>
  <si>
    <t>Guidage P081/11 (186 mm) percées pour montage CADRE FENETRE (-34)</t>
  </si>
  <si>
    <t>Guidage P081/12 (196 mm) percées pour montage BAIE (-34)</t>
  </si>
  <si>
    <t>Guidage P081/12 (196 mm) percées pour montage CADRE FENETRE (-34)</t>
  </si>
  <si>
    <t>Guidage P081/13 (206 mm) percées pour montage BAIE (-34)</t>
  </si>
  <si>
    <t>Guidage P081/13 (206 mm) percées pour montage CADRE FENETRE (-34)</t>
  </si>
  <si>
    <t>190x160L2VP</t>
  </si>
  <si>
    <t>220x160L2VP</t>
  </si>
  <si>
    <t>260x160L2VP</t>
  </si>
  <si>
    <t>300x160L2VP</t>
  </si>
  <si>
    <t>box carré 2xL isolation intérieure 15mm 190x174</t>
  </si>
  <si>
    <t>box carré 2xL isolation intérieure 15mm 220x174</t>
  </si>
  <si>
    <t>box carré 2xL isolation intérieure 15mm 260x174</t>
  </si>
  <si>
    <t>box carré 2xL isolation intérieure 15mm 300x174</t>
  </si>
  <si>
    <t>box carré, isolation intérieure 15mm</t>
  </si>
  <si>
    <t xml:space="preserve">noir métallisé
 </t>
  </si>
  <si>
    <t>S90, Z90</t>
  </si>
  <si>
    <t>LamBarS</t>
  </si>
  <si>
    <t>YW359F</t>
  </si>
  <si>
    <t>ZVOLIT(SVYHLEDAT(C22;help!$D$2:$E$19;2;NEPRAVDA);LamBar;LamBar;LamBarZ;LamBarZ;LamBarS;LamBarS;LamBarZ;LamBarZ;LamBarS;LamBarS;LamBarZ;LamBarZ;LamBarF;LamBarF;LamBarF;LamBarF;LamBarF;LamBarF)</t>
  </si>
  <si>
    <t>moteur GEIGER AIR - automatiquement</t>
  </si>
  <si>
    <t>GAIR</t>
  </si>
  <si>
    <t>FBK</t>
  </si>
  <si>
    <t>carton + feuille</t>
  </si>
  <si>
    <t>FBKV</t>
  </si>
  <si>
    <t>carton +feuille + protection</t>
  </si>
  <si>
    <t>fb</t>
  </si>
  <si>
    <t>k</t>
  </si>
  <si>
    <t>kv</t>
  </si>
  <si>
    <t>fbk</t>
  </si>
  <si>
    <t>fbkv</t>
  </si>
  <si>
    <t>A6</t>
  </si>
  <si>
    <t>A10</t>
  </si>
  <si>
    <t>9006S</t>
  </si>
  <si>
    <t>7016S</t>
  </si>
  <si>
    <t>Guidage P080/00 (75 mm) percées pour montage BAIE (-36)</t>
  </si>
  <si>
    <t>Guidage P080/00 (75 mm)  percées pour montage CADRE FENETRE (-36)</t>
  </si>
  <si>
    <t>Guidage P080/01 (85 mm)  percées pour montage BAIE (-36)</t>
  </si>
  <si>
    <t>Guidage P080/01 (85 mm)  percées pour montage CADRE FENETRE (-36)</t>
  </si>
  <si>
    <t>Guidage P080/02 (95 mm)  percées pour montage BAIE (-36)</t>
  </si>
  <si>
    <t>Guidage P080/02 (95 mm)  percées pour montage CADRE FENETRE (-36)</t>
  </si>
  <si>
    <t>Guidage P080/03 (105 mm) percées pour montage BAIE (-36)</t>
  </si>
  <si>
    <t>Guidage P080/03 (105 mm) percées pour montage CADRE FENETRE (-36)</t>
  </si>
  <si>
    <t>Guidage P080/04 (115 mm) percées pour montage BAIE (-36)</t>
  </si>
  <si>
    <t>Guidage P080/04 (115 mm) percées pour montage CADRE FENETRE (-36)</t>
  </si>
  <si>
    <t>Guidage P080/05 (125 mm) percées pour montage BAIE (-36)</t>
  </si>
  <si>
    <t>Guidage P080/05 (125 mm) percées pour montage CADRE FENETRE (-36)</t>
  </si>
  <si>
    <t>Guidage P080/06 (135 mm) percées pour montage BAIE (-36)</t>
  </si>
  <si>
    <t>Guidage P080/06 (135 mm) percées pour montage CADRE FENETRE (-36)</t>
  </si>
  <si>
    <t>Guidage P080/07 (145 mm) percées pour montage BAIE (-36)</t>
  </si>
  <si>
    <t>Guidage P080/07 (145 mm) percées pour montage CADRE FENETRE (-36)</t>
  </si>
  <si>
    <t>Guidage P080/08 (155 mm) percées pour montage BAIE (-36)</t>
  </si>
  <si>
    <t>Guidage P080/08 (155 mm) percées pour montage CADRE FENETRE (-36)</t>
  </si>
  <si>
    <t>Guidage P080/09 (165 mm) percées pour montage BAIE (-36)</t>
  </si>
  <si>
    <t>Guidage P080/09 (165 mm) percées pour montage CADRE FENETRE (-36)</t>
  </si>
  <si>
    <t>Guidage P080/10 (175 mm) percées pour montage BAIE (-36)</t>
  </si>
  <si>
    <t>Guidage P080/10 (175 mm) percées pour montage CADRE FENETRE (-36)</t>
  </si>
  <si>
    <t>Guidage P080/11 (185 mm) percées pour montage BAIE (-36)</t>
  </si>
  <si>
    <t>Guidage P080/11 (185 mm) percées pour montage CADRE FENETRE (-36)</t>
  </si>
  <si>
    <t>Guidage P080/12 (195 mm) percées pour montage BAIE (-36)</t>
  </si>
  <si>
    <t>Guidage P080/12 (195 mm) percées pour montage CADRE FENETRE (-36)</t>
  </si>
  <si>
    <t>Guidage P080/13 (205 mm) percées pour montage BAIE (-36)</t>
  </si>
  <si>
    <t>Guidage P080/13 (205 mm) percées pour montage CADRE FENETRE (-36)</t>
  </si>
  <si>
    <t>Guidage P080/00 (76 mm)percées pour montage BAIE 5°(-36)</t>
  </si>
  <si>
    <t xml:space="preserve">Guidage P080/00 (76 mm)percées pour montage CADRE FENETRE 5°(-36) </t>
  </si>
  <si>
    <t>Guidage P080/01 (86 mm)percées pour montage BAIE 5°(-36)</t>
  </si>
  <si>
    <t>Guidage P080/01 (86 mm)percées pour montage CADRE FENETRE 5°(-36)</t>
  </si>
  <si>
    <t>Guidage P080/02 (96 mm)percées pour montage BAIE 5°(-36)</t>
  </si>
  <si>
    <t>Guidage P080/02 (96 mm)percées pour montage CADRE FENETRE 5°(-36)</t>
  </si>
  <si>
    <t>Guidage P080/03 (106mm)percées pour montage BAIE 5°(-36)</t>
  </si>
  <si>
    <t>Guidage P080/03 (106mm)percées pour montage CADRE FENETRE 5°(-36)</t>
  </si>
  <si>
    <t>Guidage P080/04 (116mm)percées pour montage BAIE 5°(-36)</t>
  </si>
  <si>
    <t>Guidage P080/04 (116mm)percées pour montage CADRE FENETRE 5°(-36)</t>
  </si>
  <si>
    <t>0M</t>
  </si>
  <si>
    <t>SANS moteur, mais avec extra charge</t>
  </si>
  <si>
    <t>livraison de propre moteur, pour Viva</t>
  </si>
  <si>
    <t>ENHK_L</t>
  </si>
  <si>
    <t>ENHK_P</t>
  </si>
  <si>
    <r>
      <t>moteur Isotra Basic 6Nm a 10m</t>
    </r>
    <r>
      <rPr>
        <sz val="10"/>
        <rFont val="Calibri"/>
        <family val="2"/>
        <charset val="238"/>
      </rPr>
      <t>²</t>
    </r>
  </si>
  <si>
    <r>
      <t>moteur Isotra Basic 10Nm a 16m</t>
    </r>
    <r>
      <rPr>
        <sz val="10"/>
        <rFont val="Calibri"/>
        <family val="2"/>
        <charset val="238"/>
      </rPr>
      <t>²</t>
    </r>
  </si>
  <si>
    <t>A6r</t>
  </si>
  <si>
    <r>
      <t>moteur Isotra Basic avec récepteur 6Nm a 10m</t>
    </r>
    <r>
      <rPr>
        <sz val="10"/>
        <rFont val="Calibri"/>
        <family val="2"/>
        <charset val="238"/>
      </rPr>
      <t>²</t>
    </r>
  </si>
  <si>
    <t>A10r</t>
  </si>
  <si>
    <r>
      <t>moteur Isotra Basic avec récepteur 10Nm a 16m</t>
    </r>
    <r>
      <rPr>
        <sz val="10"/>
        <rFont val="Calibri"/>
        <family val="2"/>
        <charset val="238"/>
      </rPr>
      <t>²</t>
    </r>
  </si>
  <si>
    <t>P 018/2 avec RS75 percées pour montage BAIE (-36)</t>
  </si>
  <si>
    <t>P 018/2 avec RS75 percées pour montage CADRE FENETRE (-36)</t>
  </si>
  <si>
    <t>gris brun</t>
  </si>
  <si>
    <t>gris-beige</t>
  </si>
  <si>
    <t>gris quartz</t>
  </si>
  <si>
    <t>VSR 780</t>
  </si>
  <si>
    <t>E5</t>
  </si>
  <si>
    <t>E9</t>
  </si>
  <si>
    <t>EAKKU04</t>
  </si>
  <si>
    <t>EAKKU10</t>
  </si>
  <si>
    <t>moteur Elero 6 Nm a 10m²</t>
  </si>
  <si>
    <t>moteur Elero 9 Nm a 16m²</t>
  </si>
  <si>
    <r>
      <t>moteur Elero AKKU NOTRAFF 4Nm</t>
    </r>
    <r>
      <rPr>
        <sz val="10"/>
        <rFont val="Calibri"/>
        <family val="2"/>
        <charset val="238"/>
      </rPr>
      <t>&lt;8m² (12V)</t>
    </r>
  </si>
  <si>
    <r>
      <t>moteur Elero AKKU NOTRAFF 10Nm</t>
    </r>
    <r>
      <rPr>
        <sz val="10"/>
        <rFont val="Calibri"/>
        <family val="2"/>
        <charset val="238"/>
      </rPr>
      <t>&lt;16m² (12V)</t>
    </r>
  </si>
  <si>
    <t>190x169x2LxALU10_x0000_</t>
  </si>
  <si>
    <t>220x169x2LxALU10_x0000_</t>
  </si>
  <si>
    <t>260x169x2LxALU10_x0000_</t>
  </si>
  <si>
    <t>300x169x2LxALU10_x0000_</t>
  </si>
  <si>
    <t>190x169x2LxSTY10</t>
  </si>
  <si>
    <t>220x169x2LxSTY10</t>
  </si>
  <si>
    <t>260x169x2LxSTY10</t>
  </si>
  <si>
    <t>300x169x2LxSTY10</t>
  </si>
  <si>
    <t>190x179x2LxSTY20_x0000_</t>
  </si>
  <si>
    <t>220x179x2LxSTY20_x0000_</t>
  </si>
  <si>
    <t>260x179x2LxSTY20_x0000_</t>
  </si>
  <si>
    <t>300x179x2LxSTY20_x0000_</t>
  </si>
  <si>
    <t>190x189x2LxSTY30_x0000_</t>
  </si>
  <si>
    <t>220x189x2LxSTY30_x0000_</t>
  </si>
  <si>
    <t>260x189x2LxSTY30_x0000_</t>
  </si>
  <si>
    <t>300x189x2LxSTY30_x0000_</t>
  </si>
  <si>
    <t>box carré 2xL isolation ALUTHERMO 10mm190x169_x0000_</t>
  </si>
  <si>
    <t>box carré 2xL isolation ALUTHERMO 10mm220x169_x0000_</t>
  </si>
  <si>
    <t>box carré 2xL isolation ALUTHERMO 10mm260x169_x0000_</t>
  </si>
  <si>
    <t>box carré 2xL isolation ALUTHERMO 10mm300x169_x0000_</t>
  </si>
  <si>
    <t>box carré 2xL isolation STYRODUR 10mm 190x169_x0000_</t>
  </si>
  <si>
    <t>box carré 2xL isolation STYRODUR 10mm 220x169_x0000_</t>
  </si>
  <si>
    <t>box carré 2xL isolation STYRODUR 10mm 260x169_x0000_</t>
  </si>
  <si>
    <t>box carré 2xL isolation STYRODUR 10mm 300x169_x0000_</t>
  </si>
  <si>
    <t>box carré 2xL isolation STYRODUR 20mm 190x179_x0000_</t>
  </si>
  <si>
    <t>box carré 2xL isolation STYRODUR 20mm 220x179_x0000_</t>
  </si>
  <si>
    <t>box carré 2xL isolation STYRODUR 20mm 260x179_x0000_</t>
  </si>
  <si>
    <t>box carré 2xL isolation STYRODUR 20mm 300x179_x0000_</t>
  </si>
  <si>
    <t>box carré 2xL isolation STYRODUR 30mm 190x189_x0000_</t>
  </si>
  <si>
    <t>box carré 2xL isolation STYRODUR 30mm 220x189_x0000_</t>
  </si>
  <si>
    <t>box carré 2xL isolation STYRODUR 30mm 260x189_x0000_</t>
  </si>
  <si>
    <t>box carré 2xL isolation STYRODUR 30mm 300x189_x0000_</t>
  </si>
  <si>
    <t>box carré, isolation Styrodur 10mm</t>
  </si>
  <si>
    <t>box carré, isolation Aluthermo</t>
  </si>
  <si>
    <t>S3</t>
  </si>
  <si>
    <t>ESOL</t>
  </si>
  <si>
    <r>
      <t>MOTOR Elero AKKU SOLAR 4Nm</t>
    </r>
    <r>
      <rPr>
        <sz val="10"/>
        <rFont val="Calibri"/>
        <family val="2"/>
        <charset val="238"/>
      </rPr>
      <t>&lt;</t>
    </r>
    <r>
      <rPr>
        <sz val="9"/>
        <rFont val="Arial"/>
        <family val="2"/>
        <charset val="238"/>
      </rPr>
      <t>8m</t>
    </r>
    <r>
      <rPr>
        <sz val="9"/>
        <rFont val="Calibri"/>
        <family val="2"/>
        <charset val="238"/>
      </rPr>
      <t>²</t>
    </r>
  </si>
  <si>
    <t>moteur Somfy WT protect - automatiquement</t>
  </si>
  <si>
    <t>moteur Elero NHK - la gauche 9Nm a 9m²</t>
  </si>
  <si>
    <t>moteur Elero NHK - à droite 9Nm a 9m²</t>
  </si>
  <si>
    <t>IO6/J4S</t>
  </si>
  <si>
    <t>IO10/J4S</t>
  </si>
  <si>
    <r>
      <t>moteur Somfy J4S iO Protect 6Nm a 10m</t>
    </r>
    <r>
      <rPr>
        <sz val="10"/>
        <rFont val="Calibri"/>
        <family val="2"/>
        <charset val="238"/>
      </rPr>
      <t>²</t>
    </r>
  </si>
  <si>
    <r>
      <t>moteur Somfy J4S iO Protect 6Nm a 16m</t>
    </r>
    <r>
      <rPr>
        <sz val="10"/>
        <rFont val="Calibri"/>
        <family val="2"/>
        <charset val="238"/>
      </rPr>
      <t>²</t>
    </r>
  </si>
  <si>
    <t>pour Viva, Place de manoeuvre = K0</t>
  </si>
  <si>
    <t xml:space="preserve"> Entrez la hauteur du DUA à partir du bord supérieur du canal supérieur.</t>
  </si>
  <si>
    <t>Pour les types de moteurs "EAKKU04, EAKKU10, ESOL", emplacement de la commande uniquement "K0 – moteur sans sortie de câble" (moteur Elero AKKU NOTRAFF 4Nm &lt;8m² (12V), moteur Elero AKKU NOTRAFF 10Nm &lt;16m² (12V), moteur Elero AKKU SOLAR 4Nm &lt;8m²).</t>
  </si>
  <si>
    <t>RAL jaune (jaune grisâtre) 1019</t>
  </si>
  <si>
    <t>RAL gris anthracite 7016 structuré</t>
  </si>
  <si>
    <t>RAL gris (poussiéreux) 7037</t>
  </si>
  <si>
    <t>RAL gris ( soie ) 7044</t>
  </si>
  <si>
    <t>8014M</t>
  </si>
  <si>
    <t>RAL brun ( de seiche ) mat 8014</t>
  </si>
  <si>
    <t>8014S</t>
  </si>
  <si>
    <t>RAL brun ( de seiche ) 8014 structuré</t>
  </si>
  <si>
    <t>9005M</t>
  </si>
  <si>
    <t>RAL noir (noir foncé )  mat 9005</t>
  </si>
  <si>
    <t>9005S</t>
  </si>
  <si>
    <t>RAL noir (noir foncé )  9005 structuré</t>
  </si>
  <si>
    <t>9006M</t>
  </si>
  <si>
    <t xml:space="preserve">RAL argent mat 9006 </t>
  </si>
  <si>
    <t>RAL argent 9006 structuré</t>
  </si>
  <si>
    <t>9007M</t>
  </si>
  <si>
    <t>RAL gris( gris aluminium ) mat 9007</t>
  </si>
  <si>
    <t>9007S</t>
  </si>
  <si>
    <t>RAL gris( gris aluminium ) 9007 structuré</t>
  </si>
  <si>
    <t>9010M</t>
  </si>
  <si>
    <t>RAL blanc mat 9010</t>
  </si>
  <si>
    <t>9010S</t>
  </si>
  <si>
    <t>RAL blanc 9010 structuré</t>
  </si>
  <si>
    <t>9016S</t>
  </si>
  <si>
    <t>RAL blanc( transport ) 9016 structuré</t>
  </si>
  <si>
    <t>0P020/01</t>
  </si>
  <si>
    <t>0P020/02</t>
  </si>
  <si>
    <t>0P020/03</t>
  </si>
  <si>
    <t>0P020/04</t>
  </si>
  <si>
    <t>0P020/05</t>
  </si>
  <si>
    <t>0P020/06</t>
  </si>
  <si>
    <t>0P020/07</t>
  </si>
  <si>
    <t>0P020/08</t>
  </si>
  <si>
    <t>0P020/09</t>
  </si>
  <si>
    <t>0P020/10</t>
  </si>
  <si>
    <t>0P020/11</t>
  </si>
  <si>
    <t>0P020/12</t>
  </si>
  <si>
    <t>0P020/13</t>
  </si>
  <si>
    <t>0P020/14</t>
  </si>
  <si>
    <t>0P020/15</t>
  </si>
  <si>
    <t>0P020/16</t>
  </si>
  <si>
    <t>sans guidage, avec angle (-34), L01</t>
  </si>
  <si>
    <t>sans guidage, avec angle (-34), L02</t>
  </si>
  <si>
    <t>sans guidage, avec angle (-34), L03</t>
  </si>
  <si>
    <t>sans guidage, avec angle (-34), L04</t>
  </si>
  <si>
    <t>sans guidage, avec angle (-34), L05</t>
  </si>
  <si>
    <t>sans guidage, avec angle (-34), L06</t>
  </si>
  <si>
    <t>sans guidage, avec angle (-34), L07</t>
  </si>
  <si>
    <t>sans guidage, avec angle (-34), L08</t>
  </si>
  <si>
    <t>sans guidage, avec angle (-34), L09</t>
  </si>
  <si>
    <t>sans guidage, avec angle (-34), L10</t>
  </si>
  <si>
    <t>sans guidage, avec angle (-34), L11</t>
  </si>
  <si>
    <t>sans guidage, avec angle (-34), L12</t>
  </si>
  <si>
    <t>sans guidage, avec angle (-34), L13</t>
  </si>
  <si>
    <t>sans guidage, avec angle (-34), L14</t>
  </si>
  <si>
    <t>sans guidage, avec angle (-34), L15</t>
  </si>
  <si>
    <t>sans guidage, avec angle (-34), L16</t>
  </si>
  <si>
    <t>guidage seulement pour Viva</t>
  </si>
  <si>
    <t>jaune huître</t>
  </si>
  <si>
    <t>rouge de pourpre</t>
  </si>
  <si>
    <t>basalte gris</t>
  </si>
  <si>
    <t xml:space="preserve">gris d´anthracite </t>
  </si>
  <si>
    <t>gris d´anthracite structure</t>
  </si>
  <si>
    <t>7016MT</t>
  </si>
  <si>
    <t>gris d´anthracite Meco Touch</t>
  </si>
  <si>
    <t>umbragrau</t>
  </si>
  <si>
    <t>gris d´achate</t>
  </si>
  <si>
    <t>gris nacré</t>
  </si>
  <si>
    <t xml:space="preserve">argent </t>
  </si>
  <si>
    <t>argent structure</t>
  </si>
  <si>
    <t>9006MT</t>
  </si>
  <si>
    <t>argent Meco Touch</t>
  </si>
  <si>
    <t>gris clair naccré</t>
  </si>
  <si>
    <t>gris foncé nacré</t>
  </si>
  <si>
    <t>bronzé</t>
  </si>
  <si>
    <r>
      <t>Ch</t>
    </r>
    <r>
      <rPr>
        <sz val="10"/>
        <rFont val="Calibri"/>
        <family val="2"/>
        <charset val="238"/>
      </rPr>
      <t>ê</t>
    </r>
    <r>
      <rPr>
        <sz val="10"/>
        <rFont val="Arial"/>
        <family val="2"/>
        <charset val="238"/>
      </rPr>
      <t>ne doré</t>
    </r>
  </si>
  <si>
    <t xml:space="preserve">noir métallisé
</t>
  </si>
  <si>
    <t>CENTR SLIM DUO INSERTION,NOIR</t>
  </si>
  <si>
    <t>CENTR SLIM DUO INSERTION,GRIS</t>
  </si>
  <si>
    <t>CENTR SLIM INSERTION,NOIR</t>
  </si>
  <si>
    <t>CENTR SLIM INSERTION,GRIS</t>
  </si>
  <si>
    <t>CENTR SLIM INSERTION,LT,NOIR</t>
  </si>
  <si>
    <t>CENTR SLIM INSERTION,LT,GRIS</t>
  </si>
  <si>
    <t>CENTR,NOIR</t>
  </si>
  <si>
    <t>CENTR,DUO,NOIR</t>
  </si>
  <si>
    <t>CENTR,DUO,GRIS</t>
  </si>
  <si>
    <t>CENTR,GRIS</t>
  </si>
  <si>
    <t>CENTR,LT,NOIR</t>
  </si>
  <si>
    <t>CENTR,LT,GRIS</t>
  </si>
  <si>
    <t>EXCENTR SLIM DUO STANDARD,NOIR</t>
  </si>
  <si>
    <t>EXCENTR SLIM DUO STANDARD,GRIS</t>
  </si>
  <si>
    <t>EXCENTR SLIM STANDARD,NOIR</t>
  </si>
  <si>
    <t>EXCENTR SLIM STANDARD,GRIS</t>
  </si>
  <si>
    <t>EXCENTR SLIM STANDARD,LT,NOIR</t>
  </si>
  <si>
    <t>EXCENTR SLIM STANDARD,LT,GRIS</t>
  </si>
  <si>
    <t>NA38</t>
  </si>
  <si>
    <t>CENTR, NAKLÁPĚNÍ 38, GRIS (8mm)</t>
  </si>
  <si>
    <t>BNA38</t>
  </si>
  <si>
    <t>CENTR, NAKLÁPĚNÍ 38, NOIR (8mm)</t>
  </si>
  <si>
    <t>NA38SLIM</t>
  </si>
  <si>
    <t>CENTR, NAKLÁPĚNÍ 38 SLIM, GRIS (8mm)</t>
  </si>
  <si>
    <t>BNA38SLIM</t>
  </si>
  <si>
    <t>CENTR, NAKLÁPĚNÍ 38 SLIM, NOIR (8mm)</t>
  </si>
  <si>
    <t>NA38SLIMST</t>
  </si>
  <si>
    <t>EXCENTR, NAKLÁPĚNÍ 38 SLIM, GRIS (8mm)</t>
  </si>
  <si>
    <t>BNA38SLIMST</t>
  </si>
  <si>
    <t>EXCENTR, NAKLÁPĚNÍ 38 SLIM, NOIR (8mm)</t>
  </si>
  <si>
    <t>ST8</t>
  </si>
  <si>
    <t>CENTR,GRIS (8mm)</t>
  </si>
  <si>
    <t>BST8</t>
  </si>
  <si>
    <t>CENTR,NOIR (8mm)</t>
  </si>
  <si>
    <t>BDUOSLIM8</t>
  </si>
  <si>
    <t>CENTR SLIM DUO INSERTION,NOIR (8mm)</t>
  </si>
  <si>
    <t>DUOSLIM8</t>
  </si>
  <si>
    <t>CENTR SLIM DUO INSERTION,GRIS (8mm)</t>
  </si>
  <si>
    <t>BSLIM8</t>
  </si>
  <si>
    <t>CENTR SLIM INSERTION,NOIR (8mm)</t>
  </si>
  <si>
    <t>SLIM8</t>
  </si>
  <si>
    <t>CENTR SLIM INSERTION,GRIS (8mm)</t>
  </si>
  <si>
    <t>BLTSLIM8</t>
  </si>
  <si>
    <t>CENTR SLIM INSERTION,LT,NOIR (8mm)</t>
  </si>
  <si>
    <t>0LTSLIM8</t>
  </si>
  <si>
    <t>CENTR SLIM INSERTION,LT,GRIS (8mm)</t>
  </si>
  <si>
    <t>BDUO8</t>
  </si>
  <si>
    <t>CENTR,DUO,NOIR (8mm)</t>
  </si>
  <si>
    <t>DUO8</t>
  </si>
  <si>
    <t>CENTR,DUO,GRIS (8mm)</t>
  </si>
  <si>
    <t>BLT8</t>
  </si>
  <si>
    <t>CENTR,LT,NOIR (8mm)</t>
  </si>
  <si>
    <t>0LT8</t>
  </si>
  <si>
    <t>CENTR,LT,GRIS (8mm)</t>
  </si>
  <si>
    <t>BDUOSLIMST8</t>
  </si>
  <si>
    <t>EXCENTR SLIM DUO STANDARD,NOIR (8mm)</t>
  </si>
  <si>
    <t>DUOSLIMST8</t>
  </si>
  <si>
    <t>EXCENTR SLIM DUO STANDARD,GRIS (8mm)</t>
  </si>
  <si>
    <t>BSLIMST8</t>
  </si>
  <si>
    <t>EXCENTR SLIM STANDARD,NOIR (8mm)</t>
  </si>
  <si>
    <t>SLIMST8</t>
  </si>
  <si>
    <t>EXCENTR SLIM STANDARD,GRIS (8mm)</t>
  </si>
  <si>
    <t>BLTSLIMST8</t>
  </si>
  <si>
    <t>EXCENTR SLIM STANDARD,LT,NOIR (8mm)</t>
  </si>
  <si>
    <t>0LTSLIMST8</t>
  </si>
  <si>
    <t>EXCENTR SLIM STANDARD,LT,GRIS (8mm)</t>
  </si>
  <si>
    <t>BDUOSLIM - CENTR SLIM DUO INSERTION,NOIR</t>
  </si>
  <si>
    <t>BDUO - CENTR,DUO,NOIR</t>
  </si>
  <si>
    <t>BLTSLIMST - EXCENTR SLIM STANDARD,LT,NOIR</t>
  </si>
  <si>
    <t>DUOSLIM - CENTR SLIM DUO INSERTION,GRIS</t>
  </si>
  <si>
    <t>DUO - CENTR,DUO,GRIS</t>
  </si>
  <si>
    <t>0LTSLIMST - EXCENTR SLIM STANDARD,LT,GRIS</t>
  </si>
  <si>
    <t>BSLIM - CENTR SLIM INSERTION,NOIR</t>
  </si>
  <si>
    <t>BLT - CENTR,LT,NOIR</t>
  </si>
  <si>
    <t>BSLIMST - EXCENTR SLIM STANDARD,NOIR</t>
  </si>
  <si>
    <t>SLIM - CENTR SLIM INSERTION,GERY</t>
  </si>
  <si>
    <t>0LT - CENTR,LT,GRIS</t>
  </si>
  <si>
    <t>SLIMST - EXCENTR SLIM STANDARD,GRIS</t>
  </si>
  <si>
    <t>BST - CENTR,NOIR</t>
  </si>
  <si>
    <t>BDUOSLIMST - EXCENTR SLIM DUO STANDARD,NOIR</t>
  </si>
  <si>
    <t>ST - CENTR,GRIS</t>
  </si>
  <si>
    <t>DUOSLIMST - EXCENTR SLIM DUO STANDARD,GRIS</t>
  </si>
  <si>
    <t>Valable de: 25.05.2026.</t>
  </si>
  <si>
    <t>RAL basalte gris 7012</t>
  </si>
  <si>
    <t>RAL gris ( anthracite ) 7016 Meco Touch</t>
  </si>
  <si>
    <t>RAL argent 9006 Meco Touch</t>
  </si>
  <si>
    <t>Valable du 25.05.2026.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</si>
</sst>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42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sz val="12"/>
      <color rgb="FF222222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name val="Arial CE"/>
      <charset val="238"/>
    </font>
    <font>
      <u/>
      <sz val="8"/>
      <color indexed="12"/>
      <name val="Arial"/>
      <family val="2"/>
      <charset val="238"/>
    </font>
    <font>
      <b/>
      <sz val="10"/>
      <color rgb="FF222222"/>
      <name val="Arial"/>
      <family val="2"/>
      <charset val="238"/>
    </font>
    <font>
      <b/>
      <sz val="10"/>
      <name val="Calibri"/>
      <family val="2"/>
      <charset val="238"/>
    </font>
    <font>
      <b/>
      <sz val="10"/>
      <name val="Arial CE"/>
      <charset val="238"/>
    </font>
    <font>
      <sz val="9"/>
      <name val="Calibri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6" fillId="0" borderId="0"/>
    <xf numFmtId="0" fontId="3" fillId="0" borderId="0">
      <protection locked="0"/>
    </xf>
    <xf numFmtId="0" fontId="15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1" fillId="0" borderId="0"/>
    <xf numFmtId="0" fontId="3" fillId="0" borderId="0"/>
  </cellStyleXfs>
  <cellXfs count="268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2" borderId="0" xfId="0" applyFont="1" applyFill="1" applyAlignment="1" applyProtection="1">
      <alignment horizontal="center" vertical="center" wrapText="1"/>
      <protection locked="0"/>
    </xf>
    <xf numFmtId="49" fontId="20" fillId="2" borderId="0" xfId="0" applyNumberFormat="1" applyFont="1" applyFill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0" fillId="4" borderId="0" xfId="0" applyFont="1" applyFill="1" applyAlignment="1" applyProtection="1">
      <alignment horizontal="center" vertical="center"/>
      <protection locked="0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5" borderId="2" xfId="7" applyFont="1" applyFill="1" applyBorder="1"/>
    <xf numFmtId="0" fontId="6" fillId="5" borderId="2" xfId="17" applyFont="1" applyFill="1" applyBorder="1"/>
    <xf numFmtId="0" fontId="15" fillId="0" borderId="2" xfId="7" applyBorder="1" applyAlignment="1">
      <alignment horizontal="center"/>
    </xf>
    <xf numFmtId="0" fontId="3" fillId="2" borderId="2" xfId="17" applyFont="1" applyFill="1" applyBorder="1"/>
    <xf numFmtId="0" fontId="3" fillId="0" borderId="2" xfId="17" applyFont="1" applyBorder="1"/>
    <xf numFmtId="0" fontId="15" fillId="0" borderId="0" xfId="7" applyAlignment="1">
      <alignment horizontal="center"/>
    </xf>
    <xf numFmtId="0" fontId="0" fillId="2" borderId="0" xfId="17" applyFont="1" applyFill="1" applyAlignment="1">
      <alignment horizontal="center" vertical="center"/>
    </xf>
    <xf numFmtId="0" fontId="3" fillId="2" borderId="0" xfId="17" applyFont="1" applyFill="1"/>
    <xf numFmtId="0" fontId="3" fillId="0" borderId="0" xfId="17" applyFont="1"/>
    <xf numFmtId="0" fontId="6" fillId="5" borderId="2" xfId="17" applyFont="1" applyFill="1" applyBorder="1" applyAlignment="1">
      <alignment vertical="center"/>
    </xf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3" fillId="0" borderId="2" xfId="17" applyFont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Alignment="1">
      <alignment vertical="center"/>
    </xf>
    <xf numFmtId="0" fontId="3" fillId="0" borderId="2" xfId="17" applyFont="1" applyBorder="1" applyAlignment="1">
      <alignment horizontal="center"/>
    </xf>
    <xf numFmtId="0" fontId="3" fillId="0" borderId="2" xfId="17" applyFont="1" applyBorder="1" applyAlignment="1">
      <alignment horizontal="left"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7" fillId="2" borderId="0" xfId="17" applyFont="1" applyFill="1" applyAlignment="1">
      <alignment vertical="center" wrapText="1"/>
    </xf>
    <xf numFmtId="0" fontId="3" fillId="0" borderId="2" xfId="17" applyFont="1" applyBorder="1" applyAlignment="1">
      <alignment horizontal="center" vertical="center"/>
    </xf>
    <xf numFmtId="0" fontId="15" fillId="0" borderId="0" xfId="7" applyAlignment="1">
      <alignment horizontal="center" vertical="center"/>
    </xf>
    <xf numFmtId="0" fontId="3" fillId="2" borderId="0" xfId="17" applyFont="1" applyFill="1" applyAlignment="1">
      <alignment horizontal="left" vertical="center"/>
    </xf>
    <xf numFmtId="0" fontId="15" fillId="3" borderId="0" xfId="7" applyFill="1" applyAlignment="1">
      <alignment vertical="center"/>
    </xf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6" xfId="0" applyNumberFormat="1" applyFont="1" applyFill="1" applyBorder="1" applyAlignment="1" applyProtection="1">
      <alignment horizontal="left" vertical="top"/>
      <protection locked="0"/>
    </xf>
    <xf numFmtId="49" fontId="2" fillId="2" borderId="15" xfId="0" applyNumberFormat="1" applyFont="1" applyFill="1" applyBorder="1" applyAlignment="1" applyProtection="1">
      <alignment horizontal="left" vertical="top"/>
      <protection locked="0"/>
    </xf>
    <xf numFmtId="0" fontId="22" fillId="2" borderId="17" xfId="0" applyFont="1" applyFill="1" applyBorder="1" applyAlignment="1" applyProtection="1">
      <alignment horizontal="center" vertical="center"/>
      <protection locked="0"/>
    </xf>
    <xf numFmtId="0" fontId="22" fillId="2" borderId="18" xfId="0" applyFont="1" applyFill="1" applyBorder="1" applyAlignment="1" applyProtection="1">
      <alignment horizontal="center" vertical="center"/>
      <protection locked="0"/>
    </xf>
    <xf numFmtId="0" fontId="22" fillId="2" borderId="19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Alignment="1" applyProtection="1">
      <alignment horizontal="center" vertical="center"/>
      <protection locked="0"/>
    </xf>
    <xf numFmtId="0" fontId="22" fillId="2" borderId="20" xfId="0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22" fillId="2" borderId="21" xfId="0" applyFont="1" applyFill="1" applyBorder="1" applyAlignment="1" applyProtection="1">
      <alignment horizontal="center" vertical="center"/>
      <protection locked="0"/>
    </xf>
    <xf numFmtId="49" fontId="22" fillId="2" borderId="5" xfId="0" applyNumberFormat="1" applyFont="1" applyFill="1" applyBorder="1" applyAlignment="1" applyProtection="1">
      <alignment horizontal="left" vertical="top"/>
      <protection locked="0"/>
    </xf>
    <xf numFmtId="0" fontId="22" fillId="2" borderId="23" xfId="0" applyFont="1" applyFill="1" applyBorder="1" applyAlignment="1" applyProtection="1">
      <alignment vertical="center"/>
      <protection locked="0"/>
    </xf>
    <xf numFmtId="0" fontId="22" fillId="2" borderId="24" xfId="0" applyFont="1" applyFill="1" applyBorder="1" applyAlignment="1" applyProtection="1">
      <alignment vertical="center"/>
      <protection locked="0"/>
    </xf>
    <xf numFmtId="0" fontId="22" fillId="2" borderId="25" xfId="0" applyFont="1" applyFill="1" applyBorder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0" fontId="22" fillId="2" borderId="20" xfId="0" applyFont="1" applyFill="1" applyBorder="1" applyAlignment="1" applyProtection="1">
      <alignment vertical="center"/>
      <protection locked="0"/>
    </xf>
    <xf numFmtId="0" fontId="22" fillId="2" borderId="1" xfId="0" applyFont="1" applyFill="1" applyBorder="1" applyAlignment="1" applyProtection="1">
      <alignment vertical="center"/>
      <protection locked="0"/>
    </xf>
    <xf numFmtId="0" fontId="22" fillId="2" borderId="21" xfId="0" applyFont="1" applyFill="1" applyBorder="1" applyAlignment="1" applyProtection="1">
      <alignment vertical="center"/>
      <protection locked="0"/>
    </xf>
    <xf numFmtId="0" fontId="22" fillId="2" borderId="27" xfId="0" applyFont="1" applyFill="1" applyBorder="1" applyAlignment="1" applyProtection="1">
      <alignment vertical="center"/>
      <protection locked="0"/>
    </xf>
    <xf numFmtId="0" fontId="22" fillId="2" borderId="28" xfId="0" applyFont="1" applyFill="1" applyBorder="1" applyAlignment="1" applyProtection="1">
      <alignment vertical="center"/>
      <protection locked="0"/>
    </xf>
    <xf numFmtId="0" fontId="22" fillId="2" borderId="29" xfId="0" applyFont="1" applyFill="1" applyBorder="1" applyAlignment="1" applyProtection="1">
      <alignment vertical="center"/>
      <protection locked="0"/>
    </xf>
    <xf numFmtId="0" fontId="22" fillId="2" borderId="0" xfId="0" applyFont="1" applyFill="1" applyAlignment="1" applyProtection="1">
      <alignment horizontal="left" vertical="center"/>
      <protection locked="0"/>
    </xf>
    <xf numFmtId="0" fontId="22" fillId="2" borderId="0" xfId="0" applyFont="1" applyFill="1" applyAlignment="1" applyProtection="1">
      <alignment horizontal="center" vertical="center" wrapText="1"/>
      <protection locked="0"/>
    </xf>
    <xf numFmtId="49" fontId="23" fillId="2" borderId="0" xfId="0" applyNumberFormat="1" applyFont="1" applyFill="1" applyAlignment="1" applyProtection="1">
      <alignment vertical="center"/>
      <protection locked="0"/>
    </xf>
    <xf numFmtId="0" fontId="22" fillId="2" borderId="34" xfId="0" applyFont="1" applyFill="1" applyBorder="1" applyAlignment="1" applyProtection="1">
      <alignment horizontal="center" vertical="center" wrapText="1"/>
      <protection locked="0"/>
    </xf>
    <xf numFmtId="0" fontId="22" fillId="2" borderId="37" xfId="0" applyFont="1" applyFill="1" applyBorder="1" applyAlignment="1" applyProtection="1">
      <alignment horizontal="center" vertical="center" wrapText="1"/>
      <protection locked="0"/>
    </xf>
    <xf numFmtId="0" fontId="22" fillId="2" borderId="22" xfId="0" applyFont="1" applyFill="1" applyBorder="1" applyAlignment="1" applyProtection="1">
      <alignment horizontal="center" vertical="center" wrapText="1"/>
      <protection locked="0"/>
    </xf>
    <xf numFmtId="0" fontId="22" fillId="0" borderId="38" xfId="0" applyFont="1" applyBorder="1" applyAlignment="1" applyProtection="1">
      <alignment horizontal="center" vertical="center"/>
      <protection locked="0"/>
    </xf>
    <xf numFmtId="49" fontId="22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22" xfId="0" applyNumberFormat="1" applyFont="1" applyBorder="1" applyAlignment="1" applyProtection="1">
      <alignment horizontal="center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25" fillId="0" borderId="2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2" borderId="40" xfId="17" applyFont="1" applyFill="1" applyBorder="1" applyAlignment="1">
      <alignment vertical="center"/>
    </xf>
    <xf numFmtId="0" fontId="4" fillId="2" borderId="2" xfId="17" applyFont="1" applyFill="1" applyBorder="1" applyAlignment="1">
      <alignment vertical="center"/>
    </xf>
    <xf numFmtId="0" fontId="4" fillId="0" borderId="0" xfId="17" applyFont="1"/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0" borderId="0" xfId="17" applyFont="1" applyAlignment="1">
      <alignment vertical="center"/>
    </xf>
    <xf numFmtId="0" fontId="22" fillId="0" borderId="26" xfId="0" applyFont="1" applyBorder="1" applyAlignment="1" applyProtection="1">
      <alignment horizontal="center" vertical="center" wrapText="1"/>
      <protection locked="0"/>
    </xf>
    <xf numFmtId="49" fontId="7" fillId="2" borderId="0" xfId="15" applyNumberFormat="1" applyFont="1" applyFill="1" applyAlignment="1" applyProtection="1">
      <alignment horizontal="right"/>
      <protection locked="0"/>
    </xf>
    <xf numFmtId="0" fontId="26" fillId="3" borderId="0" xfId="0" applyFont="1" applyFill="1" applyAlignment="1">
      <alignment horizontal="left" vertical="center"/>
    </xf>
    <xf numFmtId="0" fontId="28" fillId="0" borderId="0" xfId="0" applyFont="1" applyAlignment="1">
      <alignment horizontal="left"/>
    </xf>
    <xf numFmtId="49" fontId="20" fillId="6" borderId="0" xfId="0" applyNumberFormat="1" applyFont="1" applyFill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center"/>
    </xf>
    <xf numFmtId="0" fontId="7" fillId="7" borderId="5" xfId="0" applyFont="1" applyFill="1" applyBorder="1" applyAlignment="1" applyProtection="1">
      <alignment horizontal="center" vertical="center" wrapText="1"/>
      <protection locked="0"/>
    </xf>
    <xf numFmtId="0" fontId="7" fillId="7" borderId="2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7" fillId="7" borderId="2" xfId="15" applyFont="1" applyFill="1" applyBorder="1" applyAlignment="1" applyProtection="1">
      <alignment horizontal="center" vertical="center"/>
      <protection locked="0"/>
    </xf>
    <xf numFmtId="0" fontId="7" fillId="7" borderId="8" xfId="15" applyFont="1" applyFill="1" applyBorder="1" applyAlignment="1" applyProtection="1">
      <alignment horizontal="center" vertical="center"/>
      <protection locked="0"/>
    </xf>
    <xf numFmtId="0" fontId="7" fillId="7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7" fillId="7" borderId="2" xfId="0" applyFont="1" applyFill="1" applyBorder="1" applyAlignment="1" applyProtection="1">
      <alignment horizontal="center" vertical="center"/>
      <protection locked="0"/>
    </xf>
    <xf numFmtId="0" fontId="7" fillId="7" borderId="8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22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22" fillId="2" borderId="4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22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0" applyFont="1" applyFill="1" applyProtection="1">
      <protection locked="0"/>
    </xf>
    <xf numFmtId="49" fontId="22" fillId="2" borderId="0" xfId="0" applyNumberFormat="1" applyFont="1" applyFill="1" applyAlignment="1" applyProtection="1">
      <alignment horizontal="center" vertical="center" wrapText="1"/>
      <protection locked="0"/>
    </xf>
    <xf numFmtId="0" fontId="22" fillId="2" borderId="15" xfId="0" applyFont="1" applyFill="1" applyBorder="1" applyProtection="1">
      <protection locked="0"/>
    </xf>
    <xf numFmtId="49" fontId="2" fillId="2" borderId="0" xfId="0" applyNumberFormat="1" applyFont="1" applyFill="1" applyAlignment="1" applyProtection="1">
      <alignment vertical="top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7" fillId="2" borderId="40" xfId="0" applyFont="1" applyFill="1" applyBorder="1" applyAlignment="1" applyProtection="1">
      <alignment horizontal="center" vertical="center" wrapText="1"/>
      <protection locked="0"/>
    </xf>
    <xf numFmtId="0" fontId="7" fillId="7" borderId="40" xfId="0" applyFont="1" applyFill="1" applyBorder="1" applyAlignment="1" applyProtection="1">
      <alignment horizontal="center" vertical="center" wrapText="1"/>
      <protection locked="0"/>
    </xf>
    <xf numFmtId="0" fontId="7" fillId="7" borderId="40" xfId="0" applyFont="1" applyFill="1" applyBorder="1" applyAlignment="1" applyProtection="1">
      <alignment horizontal="center" vertical="center"/>
      <protection locked="0"/>
    </xf>
    <xf numFmtId="0" fontId="7" fillId="2" borderId="40" xfId="0" applyFont="1" applyFill="1" applyBorder="1" applyAlignment="1" applyProtection="1">
      <alignment horizontal="center" vertical="center"/>
      <protection locked="0"/>
    </xf>
    <xf numFmtId="0" fontId="7" fillId="7" borderId="40" xfId="15" applyFont="1" applyFill="1" applyBorder="1" applyAlignment="1" applyProtection="1">
      <alignment horizontal="center" vertical="center"/>
      <protection locked="0"/>
    </xf>
    <xf numFmtId="0" fontId="7" fillId="2" borderId="44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7" borderId="30" xfId="0" applyFont="1" applyFill="1" applyBorder="1" applyAlignment="1" applyProtection="1">
      <alignment horizontal="center" vertical="center" wrapText="1"/>
      <protection locked="0"/>
    </xf>
    <xf numFmtId="0" fontId="7" fillId="7" borderId="30" xfId="0" applyFont="1" applyFill="1" applyBorder="1" applyAlignment="1" applyProtection="1">
      <alignment horizontal="center" vertical="center"/>
      <protection locked="0"/>
    </xf>
    <xf numFmtId="0" fontId="7" fillId="2" borderId="30" xfId="0" applyFont="1" applyFill="1" applyBorder="1" applyAlignment="1" applyProtection="1">
      <alignment horizontal="center" vertical="center"/>
      <protection locked="0"/>
    </xf>
    <xf numFmtId="0" fontId="7" fillId="7" borderId="30" xfId="15" applyFont="1" applyFill="1" applyBorder="1" applyAlignment="1" applyProtection="1">
      <alignment horizontal="center" vertical="center"/>
      <protection locked="0"/>
    </xf>
    <xf numFmtId="0" fontId="7" fillId="2" borderId="46" xfId="0" applyFont="1" applyFill="1" applyBorder="1" applyAlignment="1" applyProtection="1">
      <alignment horizontal="center" vertical="center" wrapText="1"/>
      <protection locked="0"/>
    </xf>
    <xf numFmtId="0" fontId="7" fillId="2" borderId="47" xfId="0" applyFont="1" applyFill="1" applyBorder="1" applyAlignment="1" applyProtection="1">
      <alignment horizontal="center" vertical="center" wrapText="1"/>
      <protection locked="0"/>
    </xf>
    <xf numFmtId="0" fontId="7" fillId="7" borderId="47" xfId="0" applyFont="1" applyFill="1" applyBorder="1" applyAlignment="1" applyProtection="1">
      <alignment horizontal="center" vertical="center" wrapText="1"/>
      <protection locked="0"/>
    </xf>
    <xf numFmtId="0" fontId="7" fillId="7" borderId="47" xfId="0" applyFont="1" applyFill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 applyProtection="1">
      <alignment horizontal="center" vertical="center"/>
      <protection locked="0"/>
    </xf>
    <xf numFmtId="0" fontId="7" fillId="7" borderId="47" xfId="15" applyFont="1" applyFill="1" applyBorder="1" applyAlignment="1" applyProtection="1">
      <alignment horizontal="center" vertical="center"/>
      <protection locked="0"/>
    </xf>
    <xf numFmtId="0" fontId="7" fillId="2" borderId="49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7" borderId="31" xfId="0" applyFont="1" applyFill="1" applyBorder="1" applyAlignment="1" applyProtection="1">
      <alignment horizontal="center" vertical="center" wrapText="1"/>
      <protection locked="0"/>
    </xf>
    <xf numFmtId="0" fontId="7" fillId="7" borderId="31" xfId="0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7" fillId="7" borderId="31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8" fillId="2" borderId="0" xfId="2" applyFill="1" applyBorder="1" applyAlignment="1" applyProtection="1">
      <alignment horizontal="right" vertical="center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2" fillId="0" borderId="22" xfId="0" applyFont="1" applyBorder="1" applyAlignment="1" applyProtection="1">
      <alignment horizontal="center" vertical="center"/>
      <protection locked="0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49" fontId="20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17" applyFont="1" applyAlignment="1">
      <alignment horizontal="center" vertical="center"/>
    </xf>
    <xf numFmtId="49" fontId="20" fillId="8" borderId="0" xfId="0" applyNumberFormat="1" applyFont="1" applyFill="1" applyAlignment="1" applyProtection="1">
      <alignment horizontal="center" vertical="center" wrapText="1"/>
      <protection locked="0"/>
    </xf>
    <xf numFmtId="0" fontId="3" fillId="2" borderId="2" xfId="17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0" xfId="0" applyFont="1"/>
    <xf numFmtId="0" fontId="18" fillId="0" borderId="0" xfId="13"/>
    <xf numFmtId="0" fontId="19" fillId="6" borderId="0" xfId="0" applyFont="1" applyFill="1" applyAlignment="1">
      <alignment horizontal="center"/>
    </xf>
    <xf numFmtId="0" fontId="22" fillId="2" borderId="38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0" borderId="2" xfId="15" applyFont="1" applyBorder="1" applyAlignment="1" applyProtection="1">
      <alignment horizontal="center" vertical="center"/>
      <protection hidden="1"/>
    </xf>
    <xf numFmtId="0" fontId="7" fillId="2" borderId="2" xfId="15" applyFont="1" applyFill="1" applyBorder="1" applyAlignment="1" applyProtection="1">
      <alignment horizontal="center" vertical="center"/>
      <protection hidden="1"/>
    </xf>
    <xf numFmtId="49" fontId="22" fillId="2" borderId="35" xfId="0" applyNumberFormat="1" applyFont="1" applyFill="1" applyBorder="1" applyAlignment="1" applyProtection="1">
      <alignment horizontal="left" vertical="top" wrapText="1"/>
      <protection locked="0"/>
    </xf>
    <xf numFmtId="0" fontId="7" fillId="2" borderId="40" xfId="0" applyFont="1" applyFill="1" applyBorder="1" applyAlignment="1" applyProtection="1">
      <alignment horizontal="center" vertical="center"/>
      <protection hidden="1"/>
    </xf>
    <xf numFmtId="0" fontId="7" fillId="0" borderId="40" xfId="15" applyFont="1" applyBorder="1" applyAlignment="1" applyProtection="1">
      <alignment horizontal="center" vertical="center"/>
      <protection hidden="1"/>
    </xf>
    <xf numFmtId="0" fontId="7" fillId="2" borderId="40" xfId="15" applyFont="1" applyFill="1" applyBorder="1" applyAlignment="1" applyProtection="1">
      <alignment horizontal="center" vertical="center"/>
      <protection hidden="1"/>
    </xf>
    <xf numFmtId="0" fontId="7" fillId="2" borderId="8" xfId="0" applyFont="1" applyFill="1" applyBorder="1" applyAlignment="1" applyProtection="1">
      <alignment horizontal="center" vertical="center"/>
      <protection hidden="1"/>
    </xf>
    <xf numFmtId="0" fontId="7" fillId="0" borderId="8" xfId="15" applyFont="1" applyBorder="1" applyAlignment="1" applyProtection="1">
      <alignment horizontal="center" vertical="center"/>
      <protection hidden="1"/>
    </xf>
    <xf numFmtId="0" fontId="7" fillId="2" borderId="8" xfId="15" applyFont="1" applyFill="1" applyBorder="1" applyAlignment="1" applyProtection="1">
      <alignment horizontal="center" vertical="center"/>
      <protection hidden="1"/>
    </xf>
    <xf numFmtId="0" fontId="32" fillId="0" borderId="0" xfId="0" applyFont="1" applyAlignment="1" applyProtection="1">
      <alignment horizontal="center" vertical="center"/>
      <protection locked="0"/>
    </xf>
    <xf numFmtId="49" fontId="33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2" applyFont="1" applyAlignment="1" applyProtection="1">
      <alignment vertical="center"/>
    </xf>
    <xf numFmtId="0" fontId="36" fillId="0" borderId="0" xfId="0" applyFont="1"/>
    <xf numFmtId="0" fontId="3" fillId="2" borderId="2" xfId="0" applyFont="1" applyFill="1" applyBorder="1"/>
    <xf numFmtId="0" fontId="3" fillId="3" borderId="0" xfId="17" applyFont="1" applyFill="1" applyAlignment="1">
      <alignment vertical="center"/>
    </xf>
    <xf numFmtId="0" fontId="7" fillId="2" borderId="1" xfId="17" applyFont="1" applyFill="1" applyBorder="1" applyAlignment="1">
      <alignment horizontal="left" vertical="center"/>
    </xf>
    <xf numFmtId="0" fontId="6" fillId="5" borderId="2" xfId="0" applyFont="1" applyFill="1" applyBorder="1" applyAlignment="1">
      <alignment vertical="center"/>
    </xf>
    <xf numFmtId="0" fontId="4" fillId="2" borderId="53" xfId="17" applyFont="1" applyFill="1" applyBorder="1" applyAlignment="1">
      <alignment vertical="center"/>
    </xf>
    <xf numFmtId="0" fontId="3" fillId="2" borderId="47" xfId="17" applyFont="1" applyFill="1" applyBorder="1" applyAlignment="1">
      <alignment vertical="center"/>
    </xf>
    <xf numFmtId="0" fontId="0" fillId="0" borderId="2" xfId="0" applyBorder="1"/>
    <xf numFmtId="0" fontId="19" fillId="9" borderId="0" xfId="0" applyFont="1" applyFill="1" applyAlignment="1">
      <alignment horizontal="center"/>
    </xf>
    <xf numFmtId="49" fontId="20" fillId="9" borderId="0" xfId="0" applyNumberFormat="1" applyFont="1" applyFill="1" applyAlignment="1" applyProtection="1">
      <alignment horizontal="center" vertical="center" wrapText="1"/>
      <protection locked="0"/>
    </xf>
    <xf numFmtId="0" fontId="19" fillId="8" borderId="0" xfId="0" applyFont="1" applyFill="1" applyAlignment="1">
      <alignment horizontal="left"/>
    </xf>
    <xf numFmtId="0" fontId="38" fillId="0" borderId="0" xfId="7" applyFont="1" applyAlignment="1">
      <alignment vertical="center"/>
    </xf>
    <xf numFmtId="0" fontId="3" fillId="0" borderId="2" xfId="8" applyBorder="1"/>
    <xf numFmtId="0" fontId="3" fillId="3" borderId="0" xfId="0" applyFont="1" applyFill="1" applyAlignment="1">
      <alignment horizontal="left" vertical="center"/>
    </xf>
    <xf numFmtId="0" fontId="3" fillId="0" borderId="40" xfId="8" applyBorder="1"/>
    <xf numFmtId="0" fontId="3" fillId="2" borderId="2" xfId="17" applyFont="1" applyFill="1" applyBorder="1" applyAlignment="1">
      <alignment horizontal="left"/>
    </xf>
    <xf numFmtId="0" fontId="3" fillId="2" borderId="2" xfId="17" applyFont="1" applyFill="1" applyBorder="1" applyAlignment="1">
      <alignment horizontal="left" vertical="center"/>
    </xf>
    <xf numFmtId="49" fontId="22" fillId="2" borderId="4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7" applyFont="1" applyBorder="1" applyAlignment="1">
      <alignment horizontal="center"/>
    </xf>
    <xf numFmtId="0" fontId="3" fillId="0" borderId="0" xfId="7" applyFont="1" applyAlignment="1">
      <alignment horizontal="center"/>
    </xf>
    <xf numFmtId="0" fontId="7" fillId="2" borderId="21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5" xfId="15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22" fillId="2" borderId="0" xfId="0" applyFont="1" applyFill="1" applyAlignment="1" applyProtection="1">
      <alignment horizontal="left" vertical="top" wrapText="1"/>
      <protection locked="0"/>
    </xf>
    <xf numFmtId="0" fontId="7" fillId="2" borderId="1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7" fillId="2" borderId="10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3" xfId="15" applyFont="1" applyFill="1" applyBorder="1" applyAlignment="1" applyProtection="1">
      <alignment horizontal="center" vertical="center"/>
      <protection locked="0"/>
    </xf>
    <xf numFmtId="0" fontId="7" fillId="2" borderId="20" xfId="15" applyFont="1" applyFill="1" applyBorder="1" applyAlignment="1" applyProtection="1">
      <alignment horizontal="center" vertical="center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22" fillId="2" borderId="37" xfId="0" applyFont="1" applyFill="1" applyBorder="1" applyAlignment="1" applyProtection="1">
      <alignment horizontal="center" vertical="center"/>
      <protection locked="0"/>
    </xf>
    <xf numFmtId="0" fontId="22" fillId="2" borderId="38" xfId="0" applyFont="1" applyFill="1" applyBorder="1" applyAlignment="1" applyProtection="1">
      <alignment horizontal="center" vertical="center"/>
      <protection locked="0"/>
    </xf>
    <xf numFmtId="0" fontId="22" fillId="2" borderId="39" xfId="0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left" vertical="top" wrapText="1"/>
    </xf>
    <xf numFmtId="49" fontId="22" fillId="2" borderId="0" xfId="0" applyNumberFormat="1" applyFont="1" applyFill="1" applyAlignment="1" applyProtection="1">
      <alignment horizontal="center" vertical="top" wrapText="1"/>
      <protection locked="0"/>
    </xf>
    <xf numFmtId="49" fontId="22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8" xfId="0" applyNumberFormat="1" applyFont="1" applyFill="1" applyBorder="1" applyAlignment="1" applyProtection="1">
      <alignment horizontal="center" vertical="top" wrapText="1"/>
      <protection locked="0"/>
    </xf>
    <xf numFmtId="0" fontId="22" fillId="2" borderId="6" xfId="0" applyFont="1" applyFill="1" applyBorder="1" applyAlignment="1" applyProtection="1">
      <alignment horizontal="left" vertical="top"/>
      <protection locked="0"/>
    </xf>
    <xf numFmtId="0" fontId="22" fillId="2" borderId="33" xfId="0" applyFont="1" applyFill="1" applyBorder="1" applyAlignment="1" applyProtection="1">
      <alignment horizontal="left" vertical="top"/>
      <protection locked="0"/>
    </xf>
    <xf numFmtId="0" fontId="22" fillId="2" borderId="38" xfId="15" applyFont="1" applyFill="1" applyBorder="1" applyAlignment="1" applyProtection="1">
      <alignment horizontal="center" vertical="center"/>
      <protection locked="0"/>
    </xf>
    <xf numFmtId="0" fontId="22" fillId="2" borderId="39" xfId="15" applyFont="1" applyFill="1" applyBorder="1" applyAlignment="1" applyProtection="1">
      <alignment horizontal="center" vertical="center"/>
      <protection locked="0"/>
    </xf>
    <xf numFmtId="0" fontId="7" fillId="2" borderId="52" xfId="15" applyFont="1" applyFill="1" applyBorder="1" applyAlignment="1" applyProtection="1">
      <alignment horizontal="center" vertical="center"/>
      <protection locked="0"/>
    </xf>
    <xf numFmtId="0" fontId="7" fillId="2" borderId="40" xfId="15" applyFont="1" applyFill="1" applyBorder="1" applyAlignment="1" applyProtection="1">
      <alignment horizontal="center" vertical="center"/>
      <protection locked="0"/>
    </xf>
    <xf numFmtId="0" fontId="7" fillId="2" borderId="43" xfId="15" applyFont="1" applyFill="1" applyBorder="1" applyAlignment="1" applyProtection="1">
      <alignment horizontal="center" vertical="center"/>
      <protection locked="0"/>
    </xf>
    <xf numFmtId="0" fontId="7" fillId="2" borderId="51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22" fillId="2" borderId="32" xfId="0" applyFont="1" applyFill="1" applyBorder="1" applyAlignment="1" applyProtection="1">
      <alignment horizontal="left" vertical="top"/>
      <protection locked="0"/>
    </xf>
    <xf numFmtId="0" fontId="22" fillId="2" borderId="11" xfId="0" applyFont="1" applyFill="1" applyBorder="1" applyAlignment="1" applyProtection="1">
      <alignment horizontal="left" vertical="top"/>
      <protection locked="0"/>
    </xf>
    <xf numFmtId="49" fontId="22" fillId="2" borderId="6" xfId="0" applyNumberFormat="1" applyFont="1" applyFill="1" applyBorder="1" applyAlignment="1" applyProtection="1">
      <alignment horizontal="left" vertical="top" wrapText="1"/>
      <protection locked="0"/>
    </xf>
    <xf numFmtId="49" fontId="22" fillId="2" borderId="35" xfId="0" applyNumberFormat="1" applyFont="1" applyFill="1" applyBorder="1" applyAlignment="1" applyProtection="1">
      <alignment horizontal="left" vertical="top" wrapText="1"/>
      <protection locked="0"/>
    </xf>
    <xf numFmtId="49" fontId="22" fillId="2" borderId="11" xfId="0" applyNumberFormat="1" applyFont="1" applyFill="1" applyBorder="1" applyAlignment="1" applyProtection="1">
      <alignment horizontal="left" vertical="top" wrapText="1"/>
      <protection locked="0"/>
    </xf>
    <xf numFmtId="49" fontId="22" fillId="2" borderId="33" xfId="0" applyNumberFormat="1" applyFont="1" applyFill="1" applyBorder="1" applyAlignment="1" applyProtection="1">
      <alignment horizontal="left" vertical="top" wrapText="1"/>
      <protection locked="0"/>
    </xf>
    <xf numFmtId="49" fontId="22" fillId="2" borderId="31" xfId="0" applyNumberFormat="1" applyFont="1" applyFill="1" applyBorder="1" applyAlignment="1" applyProtection="1">
      <alignment horizontal="center" vertical="top"/>
      <protection locked="0"/>
    </xf>
    <xf numFmtId="0" fontId="7" fillId="2" borderId="11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2" xfId="15" applyFont="1" applyFill="1" applyBorder="1" applyAlignment="1" applyProtection="1">
      <alignment horizontal="center" vertical="center"/>
      <protection locked="0"/>
    </xf>
    <xf numFmtId="0" fontId="3" fillId="3" borderId="2" xfId="18" applyFill="1" applyBorder="1" applyAlignment="1">
      <alignment horizontal="left" vertical="center"/>
    </xf>
    <xf numFmtId="0" fontId="3" fillId="3" borderId="47" xfId="18" applyFill="1" applyBorder="1"/>
    <xf numFmtId="0" fontId="0" fillId="3" borderId="47" xfId="0" applyFill="1" applyBorder="1"/>
    <xf numFmtId="0" fontId="0" fillId="3" borderId="47" xfId="0" applyFill="1" applyBorder="1" applyAlignment="1">
      <alignment horizontal="left"/>
    </xf>
    <xf numFmtId="0" fontId="0" fillId="3" borderId="47" xfId="0" applyFill="1" applyBorder="1" applyAlignment="1">
      <alignment vertical="center"/>
    </xf>
    <xf numFmtId="0" fontId="3" fillId="0" borderId="40" xfId="17" applyFont="1" applyBorder="1"/>
    <xf numFmtId="0" fontId="40" fillId="2" borderId="0" xfId="17" applyFont="1" applyFill="1"/>
    <xf numFmtId="0" fontId="41" fillId="2" borderId="0" xfId="17" applyFont="1" applyFill="1"/>
    <xf numFmtId="0" fontId="40" fillId="0" borderId="0" xfId="0" applyFont="1"/>
    <xf numFmtId="0" fontId="3" fillId="0" borderId="2" xfId="7" applyFont="1" applyBorder="1" applyAlignment="1">
      <alignment horizontal="left"/>
    </xf>
    <xf numFmtId="0" fontId="3" fillId="3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9" fillId="6" borderId="0" xfId="0" applyFont="1" applyFill="1" applyAlignment="1">
      <alignment horizontal="right" vertical="center"/>
    </xf>
  </cellXfs>
  <cellStyles count="19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 8" xfId="18" xr:uid="{7CC09CBB-0096-4071-9599-F9E54CD5CCE5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899583</xdr:colOff>
      <xdr:row>0</xdr:row>
      <xdr:rowOff>31750</xdr:rowOff>
    </xdr:from>
    <xdr:to>
      <xdr:col>8</xdr:col>
      <xdr:colOff>889002</xdr:colOff>
      <xdr:row>1</xdr:row>
      <xdr:rowOff>111368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31750</xdr:rowOff>
    </xdr:from>
    <xdr:ext cx="899585" cy="227785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984249</xdr:colOff>
      <xdr:row>0</xdr:row>
      <xdr:rowOff>52916</xdr:rowOff>
    </xdr:from>
    <xdr:ext cx="899585" cy="227785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39332" y="52916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899583</xdr:colOff>
      <xdr:row>66</xdr:row>
      <xdr:rowOff>31750</xdr:rowOff>
    </xdr:from>
    <xdr:ext cx="899585" cy="227785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220884</xdr:colOff>
      <xdr:row>535</xdr:row>
      <xdr:rowOff>157381</xdr:rowOff>
    </xdr:from>
    <xdr:to>
      <xdr:col>23</xdr:col>
      <xdr:colOff>408853</xdr:colOff>
      <xdr:row>562</xdr:row>
      <xdr:rowOff>10585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7634" y="84591214"/>
          <a:ext cx="9395469" cy="4139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12226</xdr:colOff>
      <xdr:row>136</xdr:row>
      <xdr:rowOff>63501</xdr:rowOff>
    </xdr:from>
    <xdr:to>
      <xdr:col>12</xdr:col>
      <xdr:colOff>63499</xdr:colOff>
      <xdr:row>156</xdr:row>
      <xdr:rowOff>20426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643" y="14732001"/>
          <a:ext cx="4348107" cy="3163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536</xdr:row>
      <xdr:rowOff>0</xdr:rowOff>
    </xdr:from>
    <xdr:to>
      <xdr:col>8</xdr:col>
      <xdr:colOff>253738</xdr:colOff>
      <xdr:row>561</xdr:row>
      <xdr:rowOff>155059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85250" y="84592583"/>
          <a:ext cx="2095238" cy="4123809"/>
        </a:xfrm>
        <a:prstGeom prst="rect">
          <a:avLst/>
        </a:prstGeom>
      </xdr:spPr>
    </xdr:pic>
    <xdr:clientData/>
  </xdr:twoCellAnchor>
  <xdr:twoCellAnchor editAs="oneCell">
    <xdr:from>
      <xdr:col>5</xdr:col>
      <xdr:colOff>52917</xdr:colOff>
      <xdr:row>564</xdr:row>
      <xdr:rowOff>63500</xdr:rowOff>
    </xdr:from>
    <xdr:to>
      <xdr:col>9</xdr:col>
      <xdr:colOff>35678</xdr:colOff>
      <xdr:row>592</xdr:row>
      <xdr:rowOff>94714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038167" y="91821000"/>
          <a:ext cx="2438095" cy="428571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597</xdr:row>
      <xdr:rowOff>0</xdr:rowOff>
    </xdr:from>
    <xdr:to>
      <xdr:col>21</xdr:col>
      <xdr:colOff>569142</xdr:colOff>
      <xdr:row>624</xdr:row>
      <xdr:rowOff>47119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122833" y="96752833"/>
          <a:ext cx="10390476" cy="4047619"/>
        </a:xfrm>
        <a:prstGeom prst="rect">
          <a:avLst/>
        </a:prstGeom>
      </xdr:spPr>
    </xdr:pic>
    <xdr:clientData/>
  </xdr:twoCellAnchor>
  <xdr:twoCellAnchor editAs="oneCell">
    <xdr:from>
      <xdr:col>10</xdr:col>
      <xdr:colOff>613832</xdr:colOff>
      <xdr:row>564</xdr:row>
      <xdr:rowOff>0</xdr:rowOff>
    </xdr:from>
    <xdr:to>
      <xdr:col>16</xdr:col>
      <xdr:colOff>47435</xdr:colOff>
      <xdr:row>592</xdr:row>
      <xdr:rowOff>137583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805832" y="91757500"/>
          <a:ext cx="3116603" cy="4392083"/>
        </a:xfrm>
        <a:prstGeom prst="rect">
          <a:avLst/>
        </a:prstGeom>
      </xdr:spPr>
    </xdr:pic>
    <xdr:clientData/>
  </xdr:twoCellAnchor>
  <xdr:twoCellAnchor editAs="oneCell">
    <xdr:from>
      <xdr:col>4</xdr:col>
      <xdr:colOff>139651</xdr:colOff>
      <xdr:row>105</xdr:row>
      <xdr:rowOff>61685</xdr:rowOff>
    </xdr:from>
    <xdr:to>
      <xdr:col>11</xdr:col>
      <xdr:colOff>512699</xdr:colOff>
      <xdr:row>118</xdr:row>
      <xdr:rowOff>35831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E09A3611-60AF-42BB-8820-D769E2F4C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1401" y="16497602"/>
          <a:ext cx="4257131" cy="21331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428156</xdr:colOff>
      <xdr:row>73</xdr:row>
      <xdr:rowOff>47625</xdr:rowOff>
    </xdr:from>
    <xdr:to>
      <xdr:col>18</xdr:col>
      <xdr:colOff>55335</xdr:colOff>
      <xdr:row>84</xdr:row>
      <xdr:rowOff>153760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19EF2B72-289F-4536-BBA0-F931E4B00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3989" y="11340042"/>
          <a:ext cx="3924013" cy="1852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281667</xdr:colOff>
      <xdr:row>89</xdr:row>
      <xdr:rowOff>2124</xdr:rowOff>
    </xdr:from>
    <xdr:to>
      <xdr:col>17</xdr:col>
      <xdr:colOff>576943</xdr:colOff>
      <xdr:row>101</xdr:row>
      <xdr:rowOff>87105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CC8D35D8-045F-4ECA-988C-9FB8AA150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1417" y="15232599"/>
          <a:ext cx="3952876" cy="2028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568700</xdr:colOff>
      <xdr:row>105</xdr:row>
      <xdr:rowOff>83657</xdr:rowOff>
    </xdr:from>
    <xdr:to>
      <xdr:col>18</xdr:col>
      <xdr:colOff>302230</xdr:colOff>
      <xdr:row>118</xdr:row>
      <xdr:rowOff>89355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2012E4C-601E-4D3B-AB35-4344282ED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74533" y="16519574"/>
          <a:ext cx="4030364" cy="2164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73477</xdr:colOff>
      <xdr:row>89</xdr:row>
      <xdr:rowOff>530</xdr:rowOff>
    </xdr:from>
    <xdr:to>
      <xdr:col>24</xdr:col>
      <xdr:colOff>238125</xdr:colOff>
      <xdr:row>102</xdr:row>
      <xdr:rowOff>16248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D0F25CE0-1C9B-47EB-A568-EBB2E89AE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4777" y="15231005"/>
          <a:ext cx="3822248" cy="2120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207346</xdr:colOff>
      <xdr:row>89</xdr:row>
      <xdr:rowOff>10432</xdr:rowOff>
    </xdr:from>
    <xdr:to>
      <xdr:col>11</xdr:col>
      <xdr:colOff>194582</xdr:colOff>
      <xdr:row>102</xdr:row>
      <xdr:rowOff>2823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5123A181-E860-4DC1-A88A-F03AAF8A5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330179" y="13842849"/>
          <a:ext cx="3670236" cy="2056141"/>
        </a:xfrm>
        <a:prstGeom prst="rect">
          <a:avLst/>
        </a:prstGeom>
      </xdr:spPr>
    </xdr:pic>
    <xdr:clientData/>
  </xdr:twoCellAnchor>
  <xdr:twoCellAnchor editAs="oneCell">
    <xdr:from>
      <xdr:col>5</xdr:col>
      <xdr:colOff>270782</xdr:colOff>
      <xdr:row>73</xdr:row>
      <xdr:rowOff>28576</xdr:rowOff>
    </xdr:from>
    <xdr:to>
      <xdr:col>11</xdr:col>
      <xdr:colOff>289832</xdr:colOff>
      <xdr:row>85</xdr:row>
      <xdr:rowOff>124687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B159AAF7-4826-43D0-A6CE-887662D5B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481457" y="12763501"/>
          <a:ext cx="3676650" cy="2039211"/>
        </a:xfrm>
        <a:prstGeom prst="rect">
          <a:avLst/>
        </a:prstGeom>
      </xdr:spPr>
    </xdr:pic>
    <xdr:clientData/>
  </xdr:twoCellAnchor>
  <xdr:twoCellAnchor editAs="oneCell">
    <xdr:from>
      <xdr:col>18</xdr:col>
      <xdr:colOff>209550</xdr:colOff>
      <xdr:row>73</xdr:row>
      <xdr:rowOff>57150</xdr:rowOff>
    </xdr:from>
    <xdr:to>
      <xdr:col>24</xdr:col>
      <xdr:colOff>503554</xdr:colOff>
      <xdr:row>85</xdr:row>
      <xdr:rowOff>29935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94DA62B3-6CF4-4CEA-9EC5-638E68737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8230850" y="12792075"/>
          <a:ext cx="3951604" cy="1915885"/>
        </a:xfrm>
        <a:prstGeom prst="rect">
          <a:avLst/>
        </a:prstGeom>
      </xdr:spPr>
    </xdr:pic>
    <xdr:clientData/>
  </xdr:twoCellAnchor>
  <xdr:twoCellAnchor editAs="oneCell">
    <xdr:from>
      <xdr:col>18</xdr:col>
      <xdr:colOff>358769</xdr:colOff>
      <xdr:row>105</xdr:row>
      <xdr:rowOff>117928</xdr:rowOff>
    </xdr:from>
    <xdr:to>
      <xdr:col>24</xdr:col>
      <xdr:colOff>512081</xdr:colOff>
      <xdr:row>118</xdr:row>
      <xdr:rowOff>82550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7BA5DDC8-7D0F-4722-8734-CA88B91B1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461436" y="16553845"/>
          <a:ext cx="3836312" cy="21236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ersienneisotra.fr/conditions-generales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persienneisotra.fr/conditions-generales" TargetMode="External"/><Relationship Id="rId12" Type="http://schemas.openxmlformats.org/officeDocument/2006/relationships/hyperlink" Target="http://www.persienneisotra.fr/regles-de-reclamation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persienneisotra.fr/conditions-generales" TargetMode="External"/><Relationship Id="rId11" Type="http://schemas.openxmlformats.org/officeDocument/2006/relationships/hyperlink" Target="http://www.persienneisotra.fr/regles-de-reclamation" TargetMode="External"/><Relationship Id="rId5" Type="http://schemas.openxmlformats.org/officeDocument/2006/relationships/hyperlink" Target="http://www.persienneisotra.fr/conditions-generales" TargetMode="External"/><Relationship Id="rId10" Type="http://schemas.openxmlformats.org/officeDocument/2006/relationships/hyperlink" Target="http://www.persienneisotra.fr/regles-de-reclamation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://www.persienneisotra.fr/regles-de-reclamation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34" sqref="A134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</v>
      </c>
      <c r="B1" s="1"/>
      <c r="C1" s="1"/>
      <c r="D1" s="1"/>
      <c r="E1" s="1"/>
      <c r="F1" s="1"/>
      <c r="G1" s="2"/>
      <c r="H1" s="2"/>
      <c r="I1" s="2"/>
      <c r="J1" s="1" t="s">
        <v>1</v>
      </c>
      <c r="K1" s="1"/>
      <c r="L1" s="1"/>
      <c r="M1" s="1"/>
      <c r="N1" s="1"/>
      <c r="O1" s="1"/>
      <c r="P1" s="2"/>
      <c r="Q1" s="2"/>
      <c r="R1" s="2"/>
      <c r="S1" s="1"/>
      <c r="T1" s="1" t="s">
        <v>1</v>
      </c>
      <c r="U1" s="1"/>
      <c r="V1" s="1"/>
      <c r="W1" s="1"/>
      <c r="X1" s="1"/>
      <c r="Y1" s="1"/>
      <c r="Z1" s="2"/>
      <c r="AA1" s="2"/>
      <c r="AB1" s="2"/>
      <c r="AC1" s="1"/>
    </row>
    <row r="2" spans="1:29" s="4" customFormat="1" ht="12.6" customHeight="1">
      <c r="A2" s="92" t="s">
        <v>0</v>
      </c>
      <c r="B2" s="3"/>
      <c r="C2" s="92" t="s">
        <v>3</v>
      </c>
      <c r="D2" s="92"/>
      <c r="E2" s="92" t="s">
        <v>2</v>
      </c>
      <c r="F2" s="5"/>
      <c r="G2" s="93" t="s">
        <v>36</v>
      </c>
      <c r="H2" s="5"/>
      <c r="I2" s="5"/>
      <c r="J2" s="92" t="s">
        <v>0</v>
      </c>
      <c r="K2" s="3"/>
      <c r="L2" s="92" t="s">
        <v>3</v>
      </c>
      <c r="M2" s="92"/>
      <c r="N2" s="92" t="s">
        <v>2</v>
      </c>
      <c r="O2" s="5"/>
      <c r="P2" s="93" t="s">
        <v>36</v>
      </c>
      <c r="Q2" s="5"/>
      <c r="R2" s="5"/>
      <c r="S2" s="93"/>
      <c r="T2" s="92" t="s">
        <v>0</v>
      </c>
      <c r="U2" s="3"/>
      <c r="V2" s="92" t="s">
        <v>3</v>
      </c>
      <c r="W2" s="92"/>
      <c r="X2" s="92" t="s">
        <v>2</v>
      </c>
      <c r="Y2" s="5"/>
      <c r="Z2" s="93" t="s">
        <v>36</v>
      </c>
      <c r="AA2" s="5"/>
      <c r="AB2" s="5"/>
      <c r="AC2" s="93"/>
    </row>
    <row r="3" spans="1:29" s="9" customFormat="1" ht="27" customHeight="1">
      <c r="A3" s="6" t="s">
        <v>286</v>
      </c>
      <c r="B3" s="7"/>
      <c r="C3" s="7"/>
      <c r="D3" s="7"/>
      <c r="E3" s="7"/>
      <c r="F3" s="7"/>
      <c r="G3" s="18"/>
      <c r="H3" s="8"/>
      <c r="I3" s="158" t="s">
        <v>55</v>
      </c>
      <c r="J3" s="6" t="s">
        <v>286</v>
      </c>
      <c r="K3" s="7"/>
      <c r="L3" s="7"/>
      <c r="M3" s="7"/>
      <c r="N3" s="7"/>
      <c r="O3" s="7"/>
      <c r="P3" s="18"/>
      <c r="Q3" s="8"/>
      <c r="R3" s="8"/>
      <c r="S3" s="158" t="s">
        <v>56</v>
      </c>
      <c r="T3" s="6" t="s">
        <v>286</v>
      </c>
      <c r="U3" s="7"/>
      <c r="V3" s="7"/>
      <c r="W3" s="7"/>
      <c r="X3" s="7"/>
      <c r="Y3" s="7"/>
      <c r="Z3" s="18"/>
      <c r="AA3" s="8"/>
      <c r="AB3" s="8"/>
      <c r="AC3" s="158" t="s">
        <v>57</v>
      </c>
    </row>
    <row r="4" spans="1:29" s="11" customFormat="1" ht="16.149999999999999" customHeight="1">
      <c r="A4" s="91" t="s">
        <v>285</v>
      </c>
      <c r="B4" s="10"/>
      <c r="C4" s="10"/>
      <c r="D4" s="10"/>
      <c r="E4" s="10"/>
      <c r="F4" s="10"/>
      <c r="G4" s="19"/>
      <c r="H4" s="10"/>
      <c r="I4" s="10"/>
      <c r="J4" s="91" t="s">
        <v>285</v>
      </c>
      <c r="K4" s="10"/>
      <c r="L4" s="10"/>
      <c r="M4" s="10"/>
      <c r="N4" s="10"/>
      <c r="O4" s="10"/>
      <c r="P4" s="19"/>
      <c r="Q4" s="10"/>
      <c r="R4" s="10"/>
      <c r="S4" s="10"/>
      <c r="T4" s="91" t="s">
        <v>285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7" t="s">
        <v>291</v>
      </c>
      <c r="B6" s="58"/>
      <c r="C6" s="58"/>
      <c r="D6" s="59"/>
      <c r="E6" s="60"/>
      <c r="F6" s="61" t="s">
        <v>287</v>
      </c>
      <c r="G6" s="62"/>
      <c r="H6" s="62"/>
      <c r="I6" s="132"/>
      <c r="J6" s="60"/>
      <c r="K6" s="60"/>
      <c r="L6" s="60"/>
      <c r="M6" s="60"/>
      <c r="N6" s="60"/>
      <c r="O6" s="60"/>
      <c r="P6" s="60"/>
      <c r="Q6" s="60"/>
      <c r="R6" s="60"/>
      <c r="S6" s="60"/>
      <c r="T6" s="133"/>
      <c r="U6" s="133"/>
      <c r="V6" s="133"/>
      <c r="W6" s="133"/>
    </row>
    <row r="7" spans="1:29" s="11" customFormat="1" ht="15.75" customHeight="1" thickTop="1">
      <c r="A7" s="245" t="s">
        <v>292</v>
      </c>
      <c r="B7" s="63"/>
      <c r="C7" s="64"/>
      <c r="D7" s="65"/>
      <c r="E7" s="66"/>
      <c r="F7" s="180"/>
      <c r="G7" s="231"/>
      <c r="H7" s="231"/>
      <c r="I7" s="231"/>
      <c r="J7" s="60"/>
      <c r="K7" s="60"/>
      <c r="L7" s="60"/>
      <c r="M7" s="60"/>
      <c r="N7" s="60"/>
      <c r="O7" s="60"/>
      <c r="P7" s="60"/>
      <c r="Q7" s="60"/>
      <c r="R7" s="60"/>
      <c r="S7" s="66"/>
      <c r="T7" s="133"/>
      <c r="U7" s="133"/>
      <c r="V7" s="133"/>
      <c r="W7" s="133"/>
    </row>
    <row r="8" spans="1:29" s="11" customFormat="1" ht="15.75" customHeight="1">
      <c r="A8" s="246"/>
      <c r="B8" s="67"/>
      <c r="C8" s="68"/>
      <c r="D8" s="69"/>
      <c r="E8" s="66"/>
      <c r="F8" s="70" t="s">
        <v>288</v>
      </c>
      <c r="G8" s="251"/>
      <c r="H8" s="251"/>
      <c r="I8" s="251"/>
      <c r="J8" s="60"/>
      <c r="K8" s="60"/>
      <c r="L8" s="60"/>
      <c r="M8" s="60"/>
      <c r="N8" s="60"/>
      <c r="O8" s="60"/>
      <c r="P8" s="60"/>
      <c r="Q8" s="60"/>
      <c r="R8" s="60"/>
      <c r="S8" s="66"/>
      <c r="T8" s="133"/>
      <c r="U8" s="133"/>
      <c r="V8" s="133"/>
      <c r="W8" s="133"/>
    </row>
    <row r="9" spans="1:29" s="11" customFormat="1" ht="15.75" customHeight="1">
      <c r="A9" s="235" t="s">
        <v>293</v>
      </c>
      <c r="B9" s="71"/>
      <c r="C9" s="72"/>
      <c r="D9" s="73"/>
      <c r="E9" s="74"/>
      <c r="F9" s="247" t="s">
        <v>289</v>
      </c>
      <c r="G9" s="232"/>
      <c r="H9" s="232"/>
      <c r="I9" s="232"/>
      <c r="J9" s="60"/>
      <c r="K9" s="60"/>
      <c r="L9" s="60"/>
      <c r="M9" s="60"/>
      <c r="N9" s="60"/>
      <c r="O9" s="60"/>
      <c r="P9" s="60"/>
      <c r="Q9" s="60"/>
      <c r="R9" s="60"/>
      <c r="S9" s="74"/>
      <c r="T9" s="133"/>
      <c r="U9" s="133"/>
      <c r="V9" s="133"/>
      <c r="W9" s="133"/>
    </row>
    <row r="10" spans="1:29" s="11" customFormat="1" ht="15.75" customHeight="1">
      <c r="A10" s="246"/>
      <c r="B10" s="75"/>
      <c r="C10" s="76"/>
      <c r="D10" s="77"/>
      <c r="E10" s="74"/>
      <c r="F10" s="248"/>
      <c r="G10" s="231"/>
      <c r="H10" s="231"/>
      <c r="I10" s="231"/>
      <c r="J10" s="60"/>
      <c r="K10" s="60"/>
      <c r="L10" s="60"/>
      <c r="M10" s="60"/>
      <c r="N10" s="60"/>
      <c r="O10" s="60"/>
      <c r="P10" s="60"/>
      <c r="Q10" s="60"/>
      <c r="R10" s="60"/>
      <c r="S10" s="74"/>
      <c r="T10" s="133"/>
      <c r="U10" s="133"/>
      <c r="V10" s="133"/>
      <c r="W10" s="133"/>
    </row>
    <row r="11" spans="1:29" ht="15.75" customHeight="1">
      <c r="A11" s="235" t="s">
        <v>294</v>
      </c>
      <c r="B11" s="71"/>
      <c r="C11" s="72"/>
      <c r="D11" s="73"/>
      <c r="E11" s="74"/>
      <c r="F11" s="249"/>
      <c r="G11" s="233"/>
      <c r="H11" s="233"/>
      <c r="I11" s="233"/>
      <c r="J11" s="60"/>
      <c r="K11" s="60"/>
      <c r="L11" s="60"/>
      <c r="M11" s="60"/>
      <c r="N11" s="60"/>
      <c r="O11" s="60"/>
      <c r="P11" s="60"/>
      <c r="Q11" s="60"/>
      <c r="R11" s="60"/>
      <c r="S11" s="74"/>
      <c r="T11" s="133"/>
      <c r="U11" s="133"/>
      <c r="V11" s="133"/>
      <c r="W11" s="133"/>
    </row>
    <row r="12" spans="1:29" ht="15.75" customHeight="1">
      <c r="A12" s="246"/>
      <c r="B12" s="75"/>
      <c r="C12" s="76"/>
      <c r="D12" s="77"/>
      <c r="E12" s="74"/>
      <c r="F12" s="247" t="s">
        <v>290</v>
      </c>
      <c r="G12" s="232"/>
      <c r="H12" s="232"/>
      <c r="I12" s="232"/>
      <c r="J12" s="60"/>
      <c r="K12" s="60"/>
      <c r="L12" s="60"/>
      <c r="M12" s="60"/>
      <c r="N12" s="60"/>
      <c r="O12" s="60"/>
      <c r="P12" s="60"/>
      <c r="Q12" s="60"/>
      <c r="R12" s="60"/>
      <c r="S12" s="74"/>
      <c r="T12" s="133"/>
      <c r="U12" s="133"/>
      <c r="V12" s="133"/>
      <c r="W12" s="133"/>
    </row>
    <row r="13" spans="1:29" ht="15.75" customHeight="1">
      <c r="A13" s="235" t="s">
        <v>295</v>
      </c>
      <c r="B13" s="71"/>
      <c r="C13" s="72"/>
      <c r="D13" s="73"/>
      <c r="E13" s="74"/>
      <c r="F13" s="248"/>
      <c r="G13" s="231"/>
      <c r="H13" s="231"/>
      <c r="I13" s="231"/>
      <c r="J13" s="60"/>
      <c r="K13" s="60"/>
      <c r="L13" s="60"/>
      <c r="M13" s="60"/>
      <c r="N13" s="60"/>
      <c r="O13" s="60"/>
      <c r="P13" s="60"/>
      <c r="Q13" s="60"/>
      <c r="R13" s="60"/>
      <c r="S13" s="74"/>
      <c r="T13" s="133"/>
      <c r="U13" s="133"/>
      <c r="V13" s="133"/>
      <c r="W13" s="133"/>
    </row>
    <row r="14" spans="1:29" ht="15.75" customHeight="1" thickBot="1">
      <c r="A14" s="236"/>
      <c r="B14" s="78"/>
      <c r="C14" s="79"/>
      <c r="D14" s="80"/>
      <c r="E14" s="74"/>
      <c r="F14" s="250"/>
      <c r="G14" s="234"/>
      <c r="H14" s="234"/>
      <c r="I14" s="234"/>
      <c r="J14" s="60"/>
      <c r="K14" s="60"/>
      <c r="L14" s="60"/>
      <c r="M14" s="60"/>
      <c r="N14" s="60"/>
      <c r="O14" s="60"/>
      <c r="P14" s="60"/>
      <c r="Q14" s="60"/>
      <c r="R14" s="60"/>
      <c r="S14" s="74"/>
      <c r="T14" s="133"/>
      <c r="U14" s="133"/>
      <c r="V14" s="133"/>
      <c r="W14" s="133"/>
    </row>
    <row r="15" spans="1:29" ht="12.6" customHeight="1" thickBot="1">
      <c r="A15" s="81"/>
      <c r="B15" s="81"/>
      <c r="C15" s="81"/>
      <c r="D15" s="82"/>
      <c r="E15" s="82"/>
      <c r="F15" s="82"/>
      <c r="G15" s="83"/>
      <c r="H15" s="83"/>
      <c r="I15" s="83"/>
      <c r="J15" s="81"/>
      <c r="K15" s="82"/>
      <c r="L15" s="82"/>
      <c r="M15" s="82"/>
      <c r="N15" s="83"/>
      <c r="O15" s="83"/>
      <c r="P15" s="83"/>
      <c r="Q15" s="81"/>
      <c r="R15" s="82"/>
      <c r="S15" s="82"/>
      <c r="T15" s="82"/>
      <c r="U15" s="83"/>
      <c r="V15" s="83"/>
      <c r="W15" s="83"/>
    </row>
    <row r="16" spans="1:29" s="13" customFormat="1" ht="18.600000000000001" customHeight="1">
      <c r="A16" s="84" t="s">
        <v>296</v>
      </c>
      <c r="B16" s="85">
        <v>1</v>
      </c>
      <c r="C16" s="134"/>
      <c r="D16" s="117"/>
      <c r="E16" s="117"/>
      <c r="F16" s="117"/>
      <c r="G16" s="117"/>
      <c r="H16" s="117"/>
      <c r="I16" s="118"/>
      <c r="J16" s="116"/>
      <c r="K16" s="117"/>
      <c r="L16" s="117"/>
      <c r="M16" s="117"/>
      <c r="N16" s="117"/>
      <c r="O16" s="117"/>
      <c r="P16" s="117"/>
      <c r="Q16" s="134"/>
      <c r="R16" s="117"/>
      <c r="S16" s="117"/>
      <c r="T16" s="117"/>
      <c r="U16" s="117"/>
      <c r="V16" s="117"/>
      <c r="W16" s="117"/>
      <c r="X16" s="152"/>
      <c r="Y16" s="117"/>
      <c r="Z16" s="152"/>
      <c r="AA16" s="146"/>
      <c r="AB16" s="117"/>
      <c r="AC16" s="140"/>
    </row>
    <row r="17" spans="1:29" ht="18.600000000000001" customHeight="1">
      <c r="A17" s="86" t="s">
        <v>297</v>
      </c>
      <c r="B17" s="176">
        <v>2</v>
      </c>
      <c r="C17" s="135"/>
      <c r="D17" s="101"/>
      <c r="E17" s="101"/>
      <c r="F17" s="101"/>
      <c r="G17" s="101"/>
      <c r="H17" s="101"/>
      <c r="I17" s="102"/>
      <c r="J17" s="100"/>
      <c r="K17" s="101"/>
      <c r="L17" s="101"/>
      <c r="M17" s="101"/>
      <c r="N17" s="101"/>
      <c r="O17" s="101"/>
      <c r="P17" s="101"/>
      <c r="Q17" s="135"/>
      <c r="R17" s="101"/>
      <c r="S17" s="101"/>
      <c r="T17" s="101"/>
      <c r="U17" s="101"/>
      <c r="V17" s="101"/>
      <c r="W17" s="101"/>
      <c r="X17" s="153"/>
      <c r="Y17" s="101"/>
      <c r="Z17" s="153"/>
      <c r="AA17" s="147"/>
      <c r="AB17" s="101"/>
      <c r="AC17" s="141"/>
    </row>
    <row r="18" spans="1:29" ht="18.600000000000001" customHeight="1">
      <c r="A18" s="86" t="s">
        <v>298</v>
      </c>
      <c r="B18" s="87">
        <v>3</v>
      </c>
      <c r="C18" s="136"/>
      <c r="D18" s="111"/>
      <c r="E18" s="111"/>
      <c r="F18" s="111"/>
      <c r="G18" s="111"/>
      <c r="H18" s="111"/>
      <c r="I18" s="112"/>
      <c r="J18" s="110"/>
      <c r="K18" s="111"/>
      <c r="L18" s="111"/>
      <c r="M18" s="111"/>
      <c r="N18" s="111"/>
      <c r="O18" s="111"/>
      <c r="P18" s="111"/>
      <c r="Q18" s="136"/>
      <c r="R18" s="111"/>
      <c r="S18" s="111"/>
      <c r="T18" s="111"/>
      <c r="U18" s="111"/>
      <c r="V18" s="111"/>
      <c r="W18" s="111"/>
      <c r="X18" s="154"/>
      <c r="Y18" s="111"/>
      <c r="Z18" s="154"/>
      <c r="AA18" s="148"/>
      <c r="AB18" s="111"/>
      <c r="AC18" s="142"/>
    </row>
    <row r="19" spans="1:29" ht="18.600000000000001" customHeight="1">
      <c r="A19" s="86" t="s">
        <v>299</v>
      </c>
      <c r="B19" s="87">
        <v>4</v>
      </c>
      <c r="C19" s="135"/>
      <c r="D19" s="101"/>
      <c r="E19" s="101"/>
      <c r="F19" s="101"/>
      <c r="G19" s="101"/>
      <c r="H19" s="101"/>
      <c r="I19" s="102"/>
      <c r="J19" s="100"/>
      <c r="K19" s="101"/>
      <c r="L19" s="101"/>
      <c r="M19" s="101"/>
      <c r="N19" s="101"/>
      <c r="O19" s="101"/>
      <c r="P19" s="101"/>
      <c r="Q19" s="135"/>
      <c r="R19" s="101"/>
      <c r="S19" s="101"/>
      <c r="T19" s="101"/>
      <c r="U19" s="101"/>
      <c r="V19" s="101"/>
      <c r="W19" s="101"/>
      <c r="X19" s="153"/>
      <c r="Y19" s="101"/>
      <c r="Z19" s="153"/>
      <c r="AA19" s="147"/>
      <c r="AB19" s="101"/>
      <c r="AC19" s="141"/>
    </row>
    <row r="20" spans="1:29" ht="18.600000000000001" customHeight="1">
      <c r="A20" s="88" t="s">
        <v>300</v>
      </c>
      <c r="B20" s="87">
        <v>5</v>
      </c>
      <c r="C20" s="135"/>
      <c r="D20" s="101"/>
      <c r="E20" s="101"/>
      <c r="F20" s="101"/>
      <c r="G20" s="101"/>
      <c r="H20" s="101"/>
      <c r="I20" s="102"/>
      <c r="J20" s="100"/>
      <c r="K20" s="101"/>
      <c r="L20" s="101"/>
      <c r="M20" s="101"/>
      <c r="N20" s="101"/>
      <c r="O20" s="101"/>
      <c r="P20" s="101"/>
      <c r="Q20" s="135"/>
      <c r="R20" s="101"/>
      <c r="S20" s="101"/>
      <c r="T20" s="101"/>
      <c r="U20" s="101"/>
      <c r="V20" s="101"/>
      <c r="W20" s="101"/>
      <c r="X20" s="153"/>
      <c r="Y20" s="101"/>
      <c r="Z20" s="153"/>
      <c r="AA20" s="147"/>
      <c r="AB20" s="101"/>
      <c r="AC20" s="141"/>
    </row>
    <row r="21" spans="1:29" ht="18.600000000000001" customHeight="1">
      <c r="A21" s="187" t="s">
        <v>301</v>
      </c>
      <c r="B21" s="87">
        <v>6</v>
      </c>
      <c r="C21" s="136"/>
      <c r="D21" s="111"/>
      <c r="E21" s="111"/>
      <c r="F21" s="111"/>
      <c r="G21" s="111"/>
      <c r="H21" s="111"/>
      <c r="I21" s="112"/>
      <c r="J21" s="110"/>
      <c r="K21" s="111"/>
      <c r="L21" s="111"/>
      <c r="M21" s="111"/>
      <c r="N21" s="111"/>
      <c r="O21" s="111"/>
      <c r="P21" s="111"/>
      <c r="Q21" s="136"/>
      <c r="R21" s="111"/>
      <c r="S21" s="111"/>
      <c r="T21" s="111"/>
      <c r="U21" s="111"/>
      <c r="V21" s="111"/>
      <c r="W21" s="111"/>
      <c r="X21" s="154"/>
      <c r="Y21" s="111"/>
      <c r="Z21" s="154"/>
      <c r="AA21" s="148"/>
      <c r="AB21" s="111"/>
      <c r="AC21" s="142"/>
    </row>
    <row r="22" spans="1:29" ht="18.600000000000001" customHeight="1">
      <c r="A22" s="165" t="s">
        <v>302</v>
      </c>
      <c r="B22" s="87">
        <v>7</v>
      </c>
      <c r="C22" s="137"/>
      <c r="D22" s="120"/>
      <c r="E22" s="120"/>
      <c r="F22" s="120"/>
      <c r="G22" s="111"/>
      <c r="H22" s="111"/>
      <c r="I22" s="112"/>
      <c r="J22" s="119"/>
      <c r="K22" s="120"/>
      <c r="L22" s="120"/>
      <c r="M22" s="120"/>
      <c r="N22" s="111"/>
      <c r="O22" s="111"/>
      <c r="P22" s="111"/>
      <c r="Q22" s="137"/>
      <c r="R22" s="120"/>
      <c r="S22" s="120"/>
      <c r="T22" s="120"/>
      <c r="U22" s="111"/>
      <c r="V22" s="111"/>
      <c r="W22" s="111"/>
      <c r="X22" s="154"/>
      <c r="Y22" s="111"/>
      <c r="Z22" s="154"/>
      <c r="AA22" s="148"/>
      <c r="AB22" s="111"/>
      <c r="AC22" s="142"/>
    </row>
    <row r="23" spans="1:29" ht="18.600000000000001" customHeight="1">
      <c r="A23" s="188" t="s">
        <v>303</v>
      </c>
      <c r="B23" s="87">
        <v>8</v>
      </c>
      <c r="C23" s="137"/>
      <c r="D23" s="120"/>
      <c r="E23" s="120"/>
      <c r="F23" s="120"/>
      <c r="G23" s="120"/>
      <c r="H23" s="120"/>
      <c r="I23" s="121"/>
      <c r="J23" s="119"/>
      <c r="K23" s="120"/>
      <c r="L23" s="120"/>
      <c r="M23" s="120"/>
      <c r="N23" s="120"/>
      <c r="O23" s="120"/>
      <c r="P23" s="120"/>
      <c r="Q23" s="137"/>
      <c r="R23" s="120"/>
      <c r="S23" s="120"/>
      <c r="T23" s="120"/>
      <c r="U23" s="120"/>
      <c r="V23" s="120"/>
      <c r="W23" s="120"/>
      <c r="X23" s="155"/>
      <c r="Y23" s="120"/>
      <c r="Z23" s="155"/>
      <c r="AA23" s="149"/>
      <c r="AB23" s="120"/>
      <c r="AC23" s="143"/>
    </row>
    <row r="24" spans="1:29" ht="18.600000000000001" customHeight="1">
      <c r="A24" s="88" t="s">
        <v>304</v>
      </c>
      <c r="B24" s="87">
        <v>9</v>
      </c>
      <c r="C24" s="137"/>
      <c r="D24" s="120"/>
      <c r="E24" s="120"/>
      <c r="F24" s="120"/>
      <c r="G24" s="120"/>
      <c r="H24" s="120"/>
      <c r="I24" s="121"/>
      <c r="J24" s="119"/>
      <c r="K24" s="120"/>
      <c r="L24" s="120"/>
      <c r="M24" s="120"/>
      <c r="N24" s="120"/>
      <c r="O24" s="120"/>
      <c r="P24" s="120"/>
      <c r="Q24" s="137"/>
      <c r="R24" s="120"/>
      <c r="S24" s="120"/>
      <c r="T24" s="120"/>
      <c r="U24" s="120"/>
      <c r="V24" s="120"/>
      <c r="W24" s="120"/>
      <c r="X24" s="155"/>
      <c r="Y24" s="120"/>
      <c r="Z24" s="155"/>
      <c r="AA24" s="149"/>
      <c r="AB24" s="120"/>
      <c r="AC24" s="143"/>
    </row>
    <row r="25" spans="1:29" ht="18.600000000000001" customHeight="1">
      <c r="A25" s="88" t="s">
        <v>305</v>
      </c>
      <c r="B25" s="87">
        <v>10</v>
      </c>
      <c r="C25" s="138"/>
      <c r="D25" s="123"/>
      <c r="E25" s="123"/>
      <c r="F25" s="123"/>
      <c r="G25" s="123"/>
      <c r="H25" s="123"/>
      <c r="I25" s="124"/>
      <c r="J25" s="122"/>
      <c r="K25" s="123"/>
      <c r="L25" s="123"/>
      <c r="M25" s="123"/>
      <c r="N25" s="123"/>
      <c r="O25" s="123"/>
      <c r="P25" s="123"/>
      <c r="Q25" s="138"/>
      <c r="R25" s="123"/>
      <c r="S25" s="123"/>
      <c r="T25" s="123"/>
      <c r="U25" s="123"/>
      <c r="V25" s="123"/>
      <c r="W25" s="123"/>
      <c r="X25" s="156"/>
      <c r="Y25" s="123"/>
      <c r="Z25" s="156"/>
      <c r="AA25" s="150"/>
      <c r="AB25" s="123"/>
      <c r="AC25" s="144"/>
    </row>
    <row r="26" spans="1:29" ht="18.600000000000001" customHeight="1">
      <c r="A26" s="88" t="s">
        <v>306</v>
      </c>
      <c r="B26" s="87">
        <v>11</v>
      </c>
      <c r="C26" s="137"/>
      <c r="D26" s="120"/>
      <c r="E26" s="120"/>
      <c r="F26" s="120"/>
      <c r="G26" s="120"/>
      <c r="H26" s="120"/>
      <c r="I26" s="121"/>
      <c r="J26" s="119"/>
      <c r="K26" s="120"/>
      <c r="L26" s="120"/>
      <c r="M26" s="120"/>
      <c r="N26" s="120"/>
      <c r="O26" s="120"/>
      <c r="P26" s="120"/>
      <c r="Q26" s="137"/>
      <c r="R26" s="120"/>
      <c r="S26" s="120"/>
      <c r="T26" s="120"/>
      <c r="U26" s="120"/>
      <c r="V26" s="120"/>
      <c r="W26" s="120"/>
      <c r="X26" s="155"/>
      <c r="Y26" s="120"/>
      <c r="Z26" s="155"/>
      <c r="AA26" s="149"/>
      <c r="AB26" s="120"/>
      <c r="AC26" s="143"/>
    </row>
    <row r="27" spans="1:29" ht="18.600000000000001" customHeight="1">
      <c r="A27" s="88" t="s">
        <v>307</v>
      </c>
      <c r="B27" s="87">
        <v>12</v>
      </c>
      <c r="C27" s="137"/>
      <c r="D27" s="120"/>
      <c r="E27" s="120"/>
      <c r="F27" s="120"/>
      <c r="G27" s="120"/>
      <c r="H27" s="120"/>
      <c r="I27" s="121"/>
      <c r="J27" s="119"/>
      <c r="K27" s="120"/>
      <c r="L27" s="120"/>
      <c r="M27" s="120"/>
      <c r="N27" s="120"/>
      <c r="O27" s="120"/>
      <c r="P27" s="120"/>
      <c r="Q27" s="137"/>
      <c r="R27" s="120"/>
      <c r="S27" s="120"/>
      <c r="T27" s="120"/>
      <c r="U27" s="120"/>
      <c r="V27" s="120"/>
      <c r="W27" s="120"/>
      <c r="X27" s="155"/>
      <c r="Y27" s="120"/>
      <c r="Z27" s="155"/>
      <c r="AA27" s="149"/>
      <c r="AB27" s="120"/>
      <c r="AC27" s="143"/>
    </row>
    <row r="28" spans="1:29" ht="18.600000000000001" customHeight="1">
      <c r="A28" s="86" t="s">
        <v>308</v>
      </c>
      <c r="B28" s="87">
        <v>13</v>
      </c>
      <c r="C28" s="137"/>
      <c r="D28" s="120"/>
      <c r="E28" s="120"/>
      <c r="F28" s="120"/>
      <c r="G28" s="120"/>
      <c r="H28" s="120"/>
      <c r="I28" s="121"/>
      <c r="J28" s="119"/>
      <c r="K28" s="120"/>
      <c r="L28" s="120"/>
      <c r="M28" s="120"/>
      <c r="N28" s="120"/>
      <c r="O28" s="120"/>
      <c r="P28" s="120"/>
      <c r="Q28" s="137"/>
      <c r="R28" s="120"/>
      <c r="S28" s="120"/>
      <c r="T28" s="120"/>
      <c r="U28" s="120"/>
      <c r="V28" s="120"/>
      <c r="W28" s="120"/>
      <c r="X28" s="155"/>
      <c r="Y28" s="120"/>
      <c r="Z28" s="155"/>
      <c r="AA28" s="149"/>
      <c r="AB28" s="120"/>
      <c r="AC28" s="143"/>
    </row>
    <row r="29" spans="1:29" ht="18.600000000000001" customHeight="1">
      <c r="A29" s="89" t="s">
        <v>309</v>
      </c>
      <c r="B29" s="87">
        <v>14</v>
      </c>
      <c r="C29" s="181" t="str">
        <f>IF(C$18&gt;=1,"0"," ")</f>
        <v xml:space="preserve"> </v>
      </c>
      <c r="D29" s="177" t="str">
        <f t="shared" ref="D29:AC34" si="0">IF(D$18&gt;=1,"0"," ")</f>
        <v xml:space="preserve"> </v>
      </c>
      <c r="E29" s="177" t="str">
        <f t="shared" si="0"/>
        <v xml:space="preserve"> </v>
      </c>
      <c r="F29" s="177" t="str">
        <f t="shared" si="0"/>
        <v xml:space="preserve"> </v>
      </c>
      <c r="G29" s="177" t="str">
        <f t="shared" si="0"/>
        <v xml:space="preserve"> </v>
      </c>
      <c r="H29" s="177" t="str">
        <f t="shared" si="0"/>
        <v xml:space="preserve"> </v>
      </c>
      <c r="I29" s="177" t="str">
        <f t="shared" si="0"/>
        <v xml:space="preserve"> </v>
      </c>
      <c r="J29" s="177" t="str">
        <f t="shared" si="0"/>
        <v xml:space="preserve"> </v>
      </c>
      <c r="K29" s="177" t="str">
        <f t="shared" si="0"/>
        <v xml:space="preserve"> </v>
      </c>
      <c r="L29" s="177" t="str">
        <f t="shared" si="0"/>
        <v xml:space="preserve"> </v>
      </c>
      <c r="M29" s="177" t="str">
        <f t="shared" si="0"/>
        <v xml:space="preserve"> </v>
      </c>
      <c r="N29" s="177" t="str">
        <f t="shared" si="0"/>
        <v xml:space="preserve"> </v>
      </c>
      <c r="O29" s="177" t="str">
        <f t="shared" si="0"/>
        <v xml:space="preserve"> </v>
      </c>
      <c r="P29" s="177" t="str">
        <f t="shared" si="0"/>
        <v xml:space="preserve"> </v>
      </c>
      <c r="Q29" s="177" t="str">
        <f t="shared" si="0"/>
        <v xml:space="preserve"> </v>
      </c>
      <c r="R29" s="177" t="str">
        <f t="shared" si="0"/>
        <v xml:space="preserve"> </v>
      </c>
      <c r="S29" s="177" t="str">
        <f t="shared" si="0"/>
        <v xml:space="preserve"> </v>
      </c>
      <c r="T29" s="177" t="str">
        <f t="shared" si="0"/>
        <v xml:space="preserve"> </v>
      </c>
      <c r="U29" s="177" t="str">
        <f t="shared" si="0"/>
        <v xml:space="preserve"> </v>
      </c>
      <c r="V29" s="177" t="str">
        <f t="shared" si="0"/>
        <v xml:space="preserve"> </v>
      </c>
      <c r="W29" s="177" t="str">
        <f t="shared" si="0"/>
        <v xml:space="preserve"> </v>
      </c>
      <c r="X29" s="177" t="str">
        <f t="shared" si="0"/>
        <v xml:space="preserve"> </v>
      </c>
      <c r="Y29" s="177" t="str">
        <f t="shared" si="0"/>
        <v xml:space="preserve"> </v>
      </c>
      <c r="Z29" s="177" t="str">
        <f t="shared" si="0"/>
        <v xml:space="preserve"> </v>
      </c>
      <c r="AA29" s="177" t="str">
        <f t="shared" si="0"/>
        <v xml:space="preserve"> </v>
      </c>
      <c r="AB29" s="177" t="str">
        <f t="shared" si="0"/>
        <v xml:space="preserve"> </v>
      </c>
      <c r="AC29" s="184" t="str">
        <f t="shared" si="0"/>
        <v xml:space="preserve"> </v>
      </c>
    </row>
    <row r="30" spans="1:29" ht="18.600000000000001" customHeight="1">
      <c r="A30" s="88" t="s">
        <v>310</v>
      </c>
      <c r="B30" s="87">
        <v>15</v>
      </c>
      <c r="C30" s="181" t="str">
        <f t="shared" ref="C30:R34" si="1">IF(C$18&gt;=1,"0"," ")</f>
        <v xml:space="preserve"> </v>
      </c>
      <c r="D30" s="177" t="str">
        <f t="shared" si="1"/>
        <v xml:space="preserve"> </v>
      </c>
      <c r="E30" s="177" t="str">
        <f t="shared" si="1"/>
        <v xml:space="preserve"> </v>
      </c>
      <c r="F30" s="177" t="str">
        <f t="shared" si="1"/>
        <v xml:space="preserve"> </v>
      </c>
      <c r="G30" s="177" t="str">
        <f t="shared" si="1"/>
        <v xml:space="preserve"> </v>
      </c>
      <c r="H30" s="177" t="str">
        <f t="shared" si="1"/>
        <v xml:space="preserve"> </v>
      </c>
      <c r="I30" s="177" t="str">
        <f t="shared" si="1"/>
        <v xml:space="preserve"> </v>
      </c>
      <c r="J30" s="177" t="str">
        <f t="shared" si="1"/>
        <v xml:space="preserve"> </v>
      </c>
      <c r="K30" s="177" t="str">
        <f t="shared" si="1"/>
        <v xml:space="preserve"> </v>
      </c>
      <c r="L30" s="177" t="str">
        <f t="shared" si="1"/>
        <v xml:space="preserve"> </v>
      </c>
      <c r="M30" s="177" t="str">
        <f t="shared" si="1"/>
        <v xml:space="preserve"> </v>
      </c>
      <c r="N30" s="177" t="str">
        <f t="shared" si="1"/>
        <v xml:space="preserve"> </v>
      </c>
      <c r="O30" s="177" t="str">
        <f t="shared" si="1"/>
        <v xml:space="preserve"> </v>
      </c>
      <c r="P30" s="177" t="str">
        <f t="shared" si="1"/>
        <v xml:space="preserve"> </v>
      </c>
      <c r="Q30" s="177" t="str">
        <f t="shared" si="1"/>
        <v xml:space="preserve"> </v>
      </c>
      <c r="R30" s="177" t="str">
        <f t="shared" si="1"/>
        <v xml:space="preserve"> </v>
      </c>
      <c r="S30" s="177" t="str">
        <f t="shared" si="0"/>
        <v xml:space="preserve"> </v>
      </c>
      <c r="T30" s="177" t="str">
        <f t="shared" si="0"/>
        <v xml:space="preserve"> </v>
      </c>
      <c r="U30" s="177" t="str">
        <f t="shared" si="0"/>
        <v xml:space="preserve"> </v>
      </c>
      <c r="V30" s="177" t="str">
        <f t="shared" si="0"/>
        <v xml:space="preserve"> </v>
      </c>
      <c r="W30" s="177" t="str">
        <f t="shared" si="0"/>
        <v xml:space="preserve"> </v>
      </c>
      <c r="X30" s="177" t="str">
        <f t="shared" si="0"/>
        <v xml:space="preserve"> </v>
      </c>
      <c r="Y30" s="177" t="str">
        <f t="shared" si="0"/>
        <v xml:space="preserve"> </v>
      </c>
      <c r="Z30" s="177" t="str">
        <f t="shared" si="0"/>
        <v xml:space="preserve"> </v>
      </c>
      <c r="AA30" s="177" t="str">
        <f t="shared" si="0"/>
        <v xml:space="preserve"> </v>
      </c>
      <c r="AB30" s="177" t="str">
        <f t="shared" si="0"/>
        <v xml:space="preserve"> </v>
      </c>
      <c r="AC30" s="184" t="str">
        <f t="shared" si="0"/>
        <v xml:space="preserve"> </v>
      </c>
    </row>
    <row r="31" spans="1:29" ht="18.600000000000001" customHeight="1">
      <c r="A31" s="88" t="s">
        <v>311</v>
      </c>
      <c r="B31" s="87">
        <v>16</v>
      </c>
      <c r="C31" s="181" t="str">
        <f t="shared" si="1"/>
        <v xml:space="preserve"> </v>
      </c>
      <c r="D31" s="177" t="str">
        <f t="shared" si="0"/>
        <v xml:space="preserve"> </v>
      </c>
      <c r="E31" s="177" t="str">
        <f t="shared" si="0"/>
        <v xml:space="preserve"> </v>
      </c>
      <c r="F31" s="177" t="str">
        <f t="shared" si="0"/>
        <v xml:space="preserve"> </v>
      </c>
      <c r="G31" s="177" t="str">
        <f t="shared" si="0"/>
        <v xml:space="preserve"> </v>
      </c>
      <c r="H31" s="177" t="str">
        <f t="shared" si="0"/>
        <v xml:space="preserve"> </v>
      </c>
      <c r="I31" s="177" t="str">
        <f t="shared" si="0"/>
        <v xml:space="preserve"> </v>
      </c>
      <c r="J31" s="177" t="str">
        <f t="shared" si="0"/>
        <v xml:space="preserve"> </v>
      </c>
      <c r="K31" s="177" t="str">
        <f t="shared" si="0"/>
        <v xml:space="preserve"> </v>
      </c>
      <c r="L31" s="177" t="str">
        <f t="shared" si="0"/>
        <v xml:space="preserve"> </v>
      </c>
      <c r="M31" s="177" t="str">
        <f t="shared" si="0"/>
        <v xml:space="preserve"> </v>
      </c>
      <c r="N31" s="177" t="str">
        <f t="shared" si="0"/>
        <v xml:space="preserve"> </v>
      </c>
      <c r="O31" s="177" t="str">
        <f t="shared" si="0"/>
        <v xml:space="preserve"> </v>
      </c>
      <c r="P31" s="177" t="str">
        <f t="shared" si="0"/>
        <v xml:space="preserve"> </v>
      </c>
      <c r="Q31" s="177" t="str">
        <f t="shared" si="0"/>
        <v xml:space="preserve"> </v>
      </c>
      <c r="R31" s="177" t="str">
        <f t="shared" si="0"/>
        <v xml:space="preserve"> </v>
      </c>
      <c r="S31" s="177" t="str">
        <f t="shared" si="0"/>
        <v xml:space="preserve"> </v>
      </c>
      <c r="T31" s="177" t="str">
        <f t="shared" si="0"/>
        <v xml:space="preserve"> </v>
      </c>
      <c r="U31" s="177" t="str">
        <f t="shared" si="0"/>
        <v xml:space="preserve"> </v>
      </c>
      <c r="V31" s="177" t="str">
        <f t="shared" si="0"/>
        <v xml:space="preserve"> </v>
      </c>
      <c r="W31" s="177" t="str">
        <f t="shared" si="0"/>
        <v xml:space="preserve"> </v>
      </c>
      <c r="X31" s="177" t="str">
        <f t="shared" si="0"/>
        <v xml:space="preserve"> </v>
      </c>
      <c r="Y31" s="177" t="str">
        <f t="shared" si="0"/>
        <v xml:space="preserve"> </v>
      </c>
      <c r="Z31" s="177" t="str">
        <f t="shared" si="0"/>
        <v xml:space="preserve"> </v>
      </c>
      <c r="AA31" s="177" t="str">
        <f t="shared" si="0"/>
        <v xml:space="preserve"> </v>
      </c>
      <c r="AB31" s="177" t="str">
        <f t="shared" si="0"/>
        <v xml:space="preserve"> </v>
      </c>
      <c r="AC31" s="184" t="str">
        <f t="shared" si="0"/>
        <v xml:space="preserve"> </v>
      </c>
    </row>
    <row r="32" spans="1:29" ht="18.600000000000001" customHeight="1">
      <c r="A32" s="88" t="s">
        <v>312</v>
      </c>
      <c r="B32" s="87">
        <v>17</v>
      </c>
      <c r="C32" s="181" t="str">
        <f t="shared" si="1"/>
        <v xml:space="preserve"> </v>
      </c>
      <c r="D32" s="177" t="str">
        <f t="shared" si="0"/>
        <v xml:space="preserve"> </v>
      </c>
      <c r="E32" s="177" t="str">
        <f t="shared" si="0"/>
        <v xml:space="preserve"> </v>
      </c>
      <c r="F32" s="177" t="str">
        <f t="shared" si="0"/>
        <v xml:space="preserve"> </v>
      </c>
      <c r="G32" s="177" t="str">
        <f t="shared" si="0"/>
        <v xml:space="preserve"> </v>
      </c>
      <c r="H32" s="177" t="str">
        <f t="shared" si="0"/>
        <v xml:space="preserve"> </v>
      </c>
      <c r="I32" s="177" t="str">
        <f t="shared" si="0"/>
        <v xml:space="preserve"> </v>
      </c>
      <c r="J32" s="177" t="str">
        <f t="shared" si="0"/>
        <v xml:space="preserve"> </v>
      </c>
      <c r="K32" s="177" t="str">
        <f t="shared" si="0"/>
        <v xml:space="preserve"> </v>
      </c>
      <c r="L32" s="177" t="str">
        <f t="shared" si="0"/>
        <v xml:space="preserve"> </v>
      </c>
      <c r="M32" s="177" t="str">
        <f t="shared" si="0"/>
        <v xml:space="preserve"> </v>
      </c>
      <c r="N32" s="177" t="str">
        <f t="shared" si="0"/>
        <v xml:space="preserve"> </v>
      </c>
      <c r="O32" s="177" t="str">
        <f t="shared" si="0"/>
        <v xml:space="preserve"> </v>
      </c>
      <c r="P32" s="177" t="str">
        <f t="shared" si="0"/>
        <v xml:space="preserve"> </v>
      </c>
      <c r="Q32" s="177" t="str">
        <f t="shared" si="0"/>
        <v xml:space="preserve"> </v>
      </c>
      <c r="R32" s="177" t="str">
        <f t="shared" si="0"/>
        <v xml:space="preserve"> </v>
      </c>
      <c r="S32" s="177" t="str">
        <f t="shared" si="0"/>
        <v xml:space="preserve"> </v>
      </c>
      <c r="T32" s="177" t="str">
        <f t="shared" si="0"/>
        <v xml:space="preserve"> </v>
      </c>
      <c r="U32" s="177" t="str">
        <f t="shared" si="0"/>
        <v xml:space="preserve"> </v>
      </c>
      <c r="V32" s="177" t="str">
        <f t="shared" si="0"/>
        <v xml:space="preserve"> </v>
      </c>
      <c r="W32" s="177" t="str">
        <f t="shared" si="0"/>
        <v xml:space="preserve"> </v>
      </c>
      <c r="X32" s="177" t="str">
        <f t="shared" si="0"/>
        <v xml:space="preserve"> </v>
      </c>
      <c r="Y32" s="177" t="str">
        <f t="shared" si="0"/>
        <v xml:space="preserve"> </v>
      </c>
      <c r="Z32" s="177" t="str">
        <f t="shared" si="0"/>
        <v xml:space="preserve"> </v>
      </c>
      <c r="AA32" s="177" t="str">
        <f t="shared" si="0"/>
        <v xml:space="preserve"> </v>
      </c>
      <c r="AB32" s="177" t="str">
        <f t="shared" si="0"/>
        <v xml:space="preserve"> </v>
      </c>
      <c r="AC32" s="184" t="str">
        <f t="shared" si="0"/>
        <v xml:space="preserve"> </v>
      </c>
    </row>
    <row r="33" spans="1:29" ht="18.600000000000001" customHeight="1">
      <c r="A33" s="88" t="s">
        <v>313</v>
      </c>
      <c r="B33" s="87">
        <v>18</v>
      </c>
      <c r="C33" s="181" t="str">
        <f t="shared" si="1"/>
        <v xml:space="preserve"> </v>
      </c>
      <c r="D33" s="177" t="str">
        <f t="shared" si="0"/>
        <v xml:space="preserve"> </v>
      </c>
      <c r="E33" s="177" t="str">
        <f t="shared" si="0"/>
        <v xml:space="preserve"> </v>
      </c>
      <c r="F33" s="177" t="str">
        <f t="shared" si="0"/>
        <v xml:space="preserve"> </v>
      </c>
      <c r="G33" s="177" t="str">
        <f t="shared" si="0"/>
        <v xml:space="preserve"> </v>
      </c>
      <c r="H33" s="177" t="str">
        <f t="shared" si="0"/>
        <v xml:space="preserve"> </v>
      </c>
      <c r="I33" s="177" t="str">
        <f t="shared" si="0"/>
        <v xml:space="preserve"> </v>
      </c>
      <c r="J33" s="177" t="str">
        <f t="shared" si="0"/>
        <v xml:space="preserve"> </v>
      </c>
      <c r="K33" s="177" t="str">
        <f t="shared" si="0"/>
        <v xml:space="preserve"> </v>
      </c>
      <c r="L33" s="177" t="str">
        <f t="shared" si="0"/>
        <v xml:space="preserve"> </v>
      </c>
      <c r="M33" s="177" t="str">
        <f t="shared" si="0"/>
        <v xml:space="preserve"> </v>
      </c>
      <c r="N33" s="177" t="str">
        <f t="shared" si="0"/>
        <v xml:space="preserve"> </v>
      </c>
      <c r="O33" s="177" t="str">
        <f t="shared" si="0"/>
        <v xml:space="preserve"> </v>
      </c>
      <c r="P33" s="177" t="str">
        <f t="shared" si="0"/>
        <v xml:space="preserve"> </v>
      </c>
      <c r="Q33" s="177" t="str">
        <f t="shared" si="0"/>
        <v xml:space="preserve"> </v>
      </c>
      <c r="R33" s="177" t="str">
        <f t="shared" si="0"/>
        <v xml:space="preserve"> </v>
      </c>
      <c r="S33" s="177" t="str">
        <f t="shared" si="0"/>
        <v xml:space="preserve"> </v>
      </c>
      <c r="T33" s="177" t="str">
        <f t="shared" si="0"/>
        <v xml:space="preserve"> </v>
      </c>
      <c r="U33" s="177" t="str">
        <f t="shared" si="0"/>
        <v xml:space="preserve"> </v>
      </c>
      <c r="V33" s="177" t="str">
        <f t="shared" si="0"/>
        <v xml:space="preserve"> </v>
      </c>
      <c r="W33" s="177" t="str">
        <f t="shared" si="0"/>
        <v xml:space="preserve"> </v>
      </c>
      <c r="X33" s="177" t="str">
        <f t="shared" si="0"/>
        <v xml:space="preserve"> </v>
      </c>
      <c r="Y33" s="177" t="str">
        <f t="shared" si="0"/>
        <v xml:space="preserve"> </v>
      </c>
      <c r="Z33" s="177" t="str">
        <f t="shared" si="0"/>
        <v xml:space="preserve"> </v>
      </c>
      <c r="AA33" s="177" t="str">
        <f t="shared" si="0"/>
        <v xml:space="preserve"> </v>
      </c>
      <c r="AB33" s="177" t="str">
        <f t="shared" si="0"/>
        <v xml:space="preserve"> </v>
      </c>
      <c r="AC33" s="184" t="str">
        <f t="shared" si="0"/>
        <v xml:space="preserve"> </v>
      </c>
    </row>
    <row r="34" spans="1:29" ht="18.600000000000001" customHeight="1">
      <c r="A34" s="88" t="s">
        <v>314</v>
      </c>
      <c r="B34" s="87">
        <v>19</v>
      </c>
      <c r="C34" s="181" t="str">
        <f t="shared" si="1"/>
        <v xml:space="preserve"> </v>
      </c>
      <c r="D34" s="177" t="str">
        <f t="shared" si="0"/>
        <v xml:space="preserve"> </v>
      </c>
      <c r="E34" s="177" t="str">
        <f t="shared" si="0"/>
        <v xml:space="preserve"> </v>
      </c>
      <c r="F34" s="177" t="str">
        <f t="shared" si="0"/>
        <v xml:space="preserve"> </v>
      </c>
      <c r="G34" s="177" t="str">
        <f t="shared" si="0"/>
        <v xml:space="preserve"> </v>
      </c>
      <c r="H34" s="177" t="str">
        <f t="shared" si="0"/>
        <v xml:space="preserve"> </v>
      </c>
      <c r="I34" s="177" t="str">
        <f t="shared" si="0"/>
        <v xml:space="preserve"> </v>
      </c>
      <c r="J34" s="177" t="str">
        <f t="shared" si="0"/>
        <v xml:space="preserve"> </v>
      </c>
      <c r="K34" s="177" t="str">
        <f t="shared" si="0"/>
        <v xml:space="preserve"> </v>
      </c>
      <c r="L34" s="177" t="str">
        <f t="shared" si="0"/>
        <v xml:space="preserve"> </v>
      </c>
      <c r="M34" s="177" t="str">
        <f t="shared" si="0"/>
        <v xml:space="preserve"> </v>
      </c>
      <c r="N34" s="177" t="str">
        <f t="shared" si="0"/>
        <v xml:space="preserve"> </v>
      </c>
      <c r="O34" s="177" t="str">
        <f t="shared" si="0"/>
        <v xml:space="preserve"> </v>
      </c>
      <c r="P34" s="177" t="str">
        <f t="shared" si="0"/>
        <v xml:space="preserve"> </v>
      </c>
      <c r="Q34" s="177" t="str">
        <f t="shared" si="0"/>
        <v xml:space="preserve"> </v>
      </c>
      <c r="R34" s="177" t="str">
        <f t="shared" si="0"/>
        <v xml:space="preserve"> </v>
      </c>
      <c r="S34" s="177" t="str">
        <f t="shared" si="0"/>
        <v xml:space="preserve"> </v>
      </c>
      <c r="T34" s="177" t="str">
        <f t="shared" si="0"/>
        <v xml:space="preserve"> </v>
      </c>
      <c r="U34" s="177" t="str">
        <f t="shared" si="0"/>
        <v xml:space="preserve"> </v>
      </c>
      <c r="V34" s="177" t="str">
        <f t="shared" si="0"/>
        <v xml:space="preserve"> </v>
      </c>
      <c r="W34" s="177" t="str">
        <f t="shared" si="0"/>
        <v xml:space="preserve"> </v>
      </c>
      <c r="X34" s="177" t="str">
        <f t="shared" si="0"/>
        <v xml:space="preserve"> </v>
      </c>
      <c r="Y34" s="177" t="str">
        <f t="shared" si="0"/>
        <v xml:space="preserve"> </v>
      </c>
      <c r="Z34" s="177" t="str">
        <f t="shared" si="0"/>
        <v xml:space="preserve"> </v>
      </c>
      <c r="AA34" s="177" t="str">
        <f t="shared" si="0"/>
        <v xml:space="preserve"> </v>
      </c>
      <c r="AB34" s="177" t="str">
        <f t="shared" si="0"/>
        <v xml:space="preserve"> </v>
      </c>
      <c r="AC34" s="184" t="str">
        <f t="shared" si="0"/>
        <v xml:space="preserve"> </v>
      </c>
    </row>
    <row r="35" spans="1:29" ht="18.600000000000001" customHeight="1">
      <c r="A35" s="88" t="s">
        <v>315</v>
      </c>
      <c r="B35" s="87">
        <v>20</v>
      </c>
      <c r="C35" s="181" t="str">
        <f>IF(C$18&gt;=1,"Fe"," ")</f>
        <v xml:space="preserve"> </v>
      </c>
      <c r="D35" s="177" t="str">
        <f t="shared" ref="D35:AC35" si="2">IF(D$18&gt;=1,"Fe"," ")</f>
        <v xml:space="preserve"> </v>
      </c>
      <c r="E35" s="177" t="str">
        <f t="shared" si="2"/>
        <v xml:space="preserve"> </v>
      </c>
      <c r="F35" s="177" t="str">
        <f t="shared" si="2"/>
        <v xml:space="preserve"> </v>
      </c>
      <c r="G35" s="177" t="str">
        <f t="shared" si="2"/>
        <v xml:space="preserve"> </v>
      </c>
      <c r="H35" s="177" t="str">
        <f t="shared" si="2"/>
        <v xml:space="preserve"> </v>
      </c>
      <c r="I35" s="177" t="str">
        <f t="shared" si="2"/>
        <v xml:space="preserve"> </v>
      </c>
      <c r="J35" s="177" t="str">
        <f t="shared" si="2"/>
        <v xml:space="preserve"> </v>
      </c>
      <c r="K35" s="177" t="str">
        <f t="shared" si="2"/>
        <v xml:space="preserve"> </v>
      </c>
      <c r="L35" s="177" t="str">
        <f t="shared" si="2"/>
        <v xml:space="preserve"> </v>
      </c>
      <c r="M35" s="177" t="str">
        <f t="shared" si="2"/>
        <v xml:space="preserve"> </v>
      </c>
      <c r="N35" s="177" t="str">
        <f t="shared" si="2"/>
        <v xml:space="preserve"> </v>
      </c>
      <c r="O35" s="177" t="str">
        <f t="shared" si="2"/>
        <v xml:space="preserve"> </v>
      </c>
      <c r="P35" s="177" t="str">
        <f t="shared" si="2"/>
        <v xml:space="preserve"> </v>
      </c>
      <c r="Q35" s="177" t="str">
        <f t="shared" si="2"/>
        <v xml:space="preserve"> </v>
      </c>
      <c r="R35" s="177" t="str">
        <f t="shared" si="2"/>
        <v xml:space="preserve"> </v>
      </c>
      <c r="S35" s="177" t="str">
        <f t="shared" si="2"/>
        <v xml:space="preserve"> </v>
      </c>
      <c r="T35" s="177" t="str">
        <f t="shared" si="2"/>
        <v xml:space="preserve"> </v>
      </c>
      <c r="U35" s="177" t="str">
        <f t="shared" si="2"/>
        <v xml:space="preserve"> </v>
      </c>
      <c r="V35" s="177" t="str">
        <f t="shared" si="2"/>
        <v xml:space="preserve"> </v>
      </c>
      <c r="W35" s="177" t="str">
        <f t="shared" si="2"/>
        <v xml:space="preserve"> </v>
      </c>
      <c r="X35" s="177" t="str">
        <f t="shared" si="2"/>
        <v xml:space="preserve"> </v>
      </c>
      <c r="Y35" s="177" t="str">
        <f t="shared" si="2"/>
        <v xml:space="preserve"> </v>
      </c>
      <c r="Z35" s="177" t="str">
        <f t="shared" si="2"/>
        <v xml:space="preserve"> </v>
      </c>
      <c r="AA35" s="177" t="str">
        <f t="shared" si="2"/>
        <v xml:space="preserve"> </v>
      </c>
      <c r="AB35" s="177" t="str">
        <f t="shared" si="2"/>
        <v xml:space="preserve"> </v>
      </c>
      <c r="AC35" s="184" t="str">
        <f t="shared" si="2"/>
        <v xml:space="preserve"> </v>
      </c>
    </row>
    <row r="36" spans="1:29" ht="18.600000000000001" customHeight="1">
      <c r="A36" s="88" t="s">
        <v>316</v>
      </c>
      <c r="B36" s="87">
        <v>21</v>
      </c>
      <c r="C36" s="181" t="str">
        <f>IF(C$18&gt;=1,"0"," ")</f>
        <v xml:space="preserve"> </v>
      </c>
      <c r="D36" s="177" t="str">
        <f t="shared" ref="D36:AC37" si="3">IF(D$18&gt;=1,"0"," ")</f>
        <v xml:space="preserve"> </v>
      </c>
      <c r="E36" s="177" t="str">
        <f t="shared" si="3"/>
        <v xml:space="preserve"> </v>
      </c>
      <c r="F36" s="177" t="str">
        <f t="shared" si="3"/>
        <v xml:space="preserve"> </v>
      </c>
      <c r="G36" s="177" t="str">
        <f t="shared" si="3"/>
        <v xml:space="preserve"> </v>
      </c>
      <c r="H36" s="177" t="str">
        <f t="shared" si="3"/>
        <v xml:space="preserve"> </v>
      </c>
      <c r="I36" s="177" t="str">
        <f t="shared" si="3"/>
        <v xml:space="preserve"> </v>
      </c>
      <c r="J36" s="177" t="str">
        <f t="shared" si="3"/>
        <v xml:space="preserve"> </v>
      </c>
      <c r="K36" s="177" t="str">
        <f t="shared" si="3"/>
        <v xml:space="preserve"> </v>
      </c>
      <c r="L36" s="177" t="str">
        <f t="shared" si="3"/>
        <v xml:space="preserve"> </v>
      </c>
      <c r="M36" s="177" t="str">
        <f t="shared" si="3"/>
        <v xml:space="preserve"> </v>
      </c>
      <c r="N36" s="177" t="str">
        <f t="shared" si="3"/>
        <v xml:space="preserve"> </v>
      </c>
      <c r="O36" s="177" t="str">
        <f t="shared" si="3"/>
        <v xml:space="preserve"> </v>
      </c>
      <c r="P36" s="177" t="str">
        <f t="shared" si="3"/>
        <v xml:space="preserve"> </v>
      </c>
      <c r="Q36" s="177" t="str">
        <f t="shared" si="3"/>
        <v xml:space="preserve"> </v>
      </c>
      <c r="R36" s="177" t="str">
        <f t="shared" si="3"/>
        <v xml:space="preserve"> </v>
      </c>
      <c r="S36" s="177" t="str">
        <f t="shared" si="3"/>
        <v xml:space="preserve"> </v>
      </c>
      <c r="T36" s="177" t="str">
        <f t="shared" si="3"/>
        <v xml:space="preserve"> </v>
      </c>
      <c r="U36" s="177" t="str">
        <f t="shared" si="3"/>
        <v xml:space="preserve"> </v>
      </c>
      <c r="V36" s="177" t="str">
        <f t="shared" si="3"/>
        <v xml:space="preserve"> </v>
      </c>
      <c r="W36" s="177" t="str">
        <f t="shared" si="3"/>
        <v xml:space="preserve"> </v>
      </c>
      <c r="X36" s="177" t="str">
        <f t="shared" si="3"/>
        <v xml:space="preserve"> </v>
      </c>
      <c r="Y36" s="177" t="str">
        <f t="shared" si="3"/>
        <v xml:space="preserve"> </v>
      </c>
      <c r="Z36" s="177" t="str">
        <f t="shared" si="3"/>
        <v xml:space="preserve"> </v>
      </c>
      <c r="AA36" s="177" t="str">
        <f t="shared" si="3"/>
        <v xml:space="preserve"> </v>
      </c>
      <c r="AB36" s="177" t="str">
        <f t="shared" si="3"/>
        <v xml:space="preserve"> </v>
      </c>
      <c r="AC36" s="184" t="str">
        <f t="shared" si="3"/>
        <v xml:space="preserve"> </v>
      </c>
    </row>
    <row r="37" spans="1:29" s="4" customFormat="1" ht="18.600000000000001" customHeight="1">
      <c r="A37" s="88" t="s">
        <v>317</v>
      </c>
      <c r="B37" s="87">
        <v>22</v>
      </c>
      <c r="C37" s="181" t="str">
        <f>IF(C$18&gt;=1,"0"," ")</f>
        <v xml:space="preserve"> </v>
      </c>
      <c r="D37" s="177" t="str">
        <f t="shared" si="3"/>
        <v xml:space="preserve"> </v>
      </c>
      <c r="E37" s="177" t="str">
        <f t="shared" si="3"/>
        <v xml:space="preserve"> </v>
      </c>
      <c r="F37" s="177" t="str">
        <f t="shared" si="3"/>
        <v xml:space="preserve"> </v>
      </c>
      <c r="G37" s="177" t="str">
        <f t="shared" si="3"/>
        <v xml:space="preserve"> </v>
      </c>
      <c r="H37" s="177" t="str">
        <f t="shared" si="3"/>
        <v xml:space="preserve"> </v>
      </c>
      <c r="I37" s="177" t="str">
        <f t="shared" si="3"/>
        <v xml:space="preserve"> </v>
      </c>
      <c r="J37" s="177" t="str">
        <f t="shared" si="3"/>
        <v xml:space="preserve"> </v>
      </c>
      <c r="K37" s="177" t="str">
        <f t="shared" si="3"/>
        <v xml:space="preserve"> </v>
      </c>
      <c r="L37" s="177" t="str">
        <f t="shared" si="3"/>
        <v xml:space="preserve"> </v>
      </c>
      <c r="M37" s="177" t="str">
        <f t="shared" si="3"/>
        <v xml:space="preserve"> </v>
      </c>
      <c r="N37" s="177" t="str">
        <f t="shared" si="3"/>
        <v xml:space="preserve"> </v>
      </c>
      <c r="O37" s="177" t="str">
        <f t="shared" si="3"/>
        <v xml:space="preserve"> </v>
      </c>
      <c r="P37" s="177" t="str">
        <f t="shared" si="3"/>
        <v xml:space="preserve"> </v>
      </c>
      <c r="Q37" s="177" t="str">
        <f t="shared" si="3"/>
        <v xml:space="preserve"> </v>
      </c>
      <c r="R37" s="177" t="str">
        <f t="shared" si="3"/>
        <v xml:space="preserve"> </v>
      </c>
      <c r="S37" s="177" t="str">
        <f t="shared" si="3"/>
        <v xml:space="preserve"> </v>
      </c>
      <c r="T37" s="177" t="str">
        <f t="shared" si="3"/>
        <v xml:space="preserve"> </v>
      </c>
      <c r="U37" s="177" t="str">
        <f t="shared" si="3"/>
        <v xml:space="preserve"> </v>
      </c>
      <c r="V37" s="177" t="str">
        <f t="shared" si="3"/>
        <v xml:space="preserve"> </v>
      </c>
      <c r="W37" s="177" t="str">
        <f t="shared" si="3"/>
        <v xml:space="preserve"> </v>
      </c>
      <c r="X37" s="177" t="str">
        <f t="shared" si="3"/>
        <v xml:space="preserve"> </v>
      </c>
      <c r="Y37" s="177" t="str">
        <f t="shared" si="3"/>
        <v xml:space="preserve"> </v>
      </c>
      <c r="Z37" s="177" t="str">
        <f t="shared" si="3"/>
        <v xml:space="preserve"> </v>
      </c>
      <c r="AA37" s="177" t="str">
        <f t="shared" si="3"/>
        <v xml:space="preserve"> </v>
      </c>
      <c r="AB37" s="177" t="str">
        <f t="shared" si="3"/>
        <v xml:space="preserve"> </v>
      </c>
      <c r="AC37" s="184" t="str">
        <f t="shared" si="3"/>
        <v xml:space="preserve"> </v>
      </c>
    </row>
    <row r="38" spans="1:29" s="4" customFormat="1" ht="18.600000000000001" customHeight="1">
      <c r="A38" s="88" t="s">
        <v>318</v>
      </c>
      <c r="B38" s="87">
        <v>23</v>
      </c>
      <c r="C38" s="139"/>
      <c r="D38" s="113"/>
      <c r="E38" s="113"/>
      <c r="F38" s="113"/>
      <c r="G38" s="113"/>
      <c r="H38" s="113"/>
      <c r="I38" s="114"/>
      <c r="J38" s="115"/>
      <c r="K38" s="113"/>
      <c r="L38" s="113"/>
      <c r="M38" s="113"/>
      <c r="N38" s="113"/>
      <c r="O38" s="113"/>
      <c r="P38" s="113"/>
      <c r="Q38" s="139"/>
      <c r="R38" s="113"/>
      <c r="S38" s="113"/>
      <c r="T38" s="113"/>
      <c r="U38" s="113"/>
      <c r="V38" s="113"/>
      <c r="W38" s="113"/>
      <c r="X38" s="157"/>
      <c r="Y38" s="113"/>
      <c r="Z38" s="157"/>
      <c r="AA38" s="151"/>
      <c r="AB38" s="113"/>
      <c r="AC38" s="145"/>
    </row>
    <row r="39" spans="1:29" s="4" customFormat="1" ht="18.600000000000001" customHeight="1">
      <c r="A39" s="86" t="s">
        <v>319</v>
      </c>
      <c r="B39" s="87">
        <v>24</v>
      </c>
      <c r="C39" s="139"/>
      <c r="D39" s="113"/>
      <c r="E39" s="113"/>
      <c r="F39" s="113"/>
      <c r="G39" s="113"/>
      <c r="H39" s="113"/>
      <c r="I39" s="114"/>
      <c r="J39" s="115"/>
      <c r="K39" s="113"/>
      <c r="L39" s="113"/>
      <c r="M39" s="113"/>
      <c r="N39" s="113"/>
      <c r="O39" s="113"/>
      <c r="P39" s="113"/>
      <c r="Q39" s="139"/>
      <c r="R39" s="113"/>
      <c r="S39" s="113"/>
      <c r="T39" s="113"/>
      <c r="U39" s="113"/>
      <c r="V39" s="113"/>
      <c r="W39" s="113"/>
      <c r="X39" s="157"/>
      <c r="Y39" s="113"/>
      <c r="Z39" s="157"/>
      <c r="AA39" s="151"/>
      <c r="AB39" s="113"/>
      <c r="AC39" s="145"/>
    </row>
    <row r="40" spans="1:29" s="4" customFormat="1" ht="18.600000000000001" customHeight="1">
      <c r="A40" s="90" t="s">
        <v>320</v>
      </c>
      <c r="B40" s="87">
        <v>25</v>
      </c>
      <c r="C40" s="139"/>
      <c r="D40" s="113"/>
      <c r="E40" s="113"/>
      <c r="F40" s="113"/>
      <c r="G40" s="113"/>
      <c r="H40" s="113"/>
      <c r="I40" s="114"/>
      <c r="J40" s="115"/>
      <c r="K40" s="113"/>
      <c r="L40" s="113"/>
      <c r="M40" s="113"/>
      <c r="N40" s="113"/>
      <c r="O40" s="113"/>
      <c r="P40" s="113"/>
      <c r="Q40" s="139"/>
      <c r="R40" s="113"/>
      <c r="S40" s="113"/>
      <c r="T40" s="113"/>
      <c r="U40" s="113"/>
      <c r="V40" s="113"/>
      <c r="W40" s="113"/>
      <c r="X40" s="157"/>
      <c r="Y40" s="113"/>
      <c r="Z40" s="157"/>
      <c r="AA40" s="151"/>
      <c r="AB40" s="113"/>
      <c r="AC40" s="145"/>
    </row>
    <row r="41" spans="1:29" s="4" customFormat="1" ht="18.600000000000001" customHeight="1">
      <c r="A41" s="90" t="s">
        <v>321</v>
      </c>
      <c r="B41" s="87">
        <v>26</v>
      </c>
      <c r="C41" s="139"/>
      <c r="D41" s="113"/>
      <c r="E41" s="113"/>
      <c r="F41" s="113"/>
      <c r="G41" s="113"/>
      <c r="H41" s="113"/>
      <c r="I41" s="114"/>
      <c r="J41" s="115"/>
      <c r="K41" s="113"/>
      <c r="L41" s="113"/>
      <c r="M41" s="113"/>
      <c r="N41" s="113"/>
      <c r="O41" s="113"/>
      <c r="P41" s="113"/>
      <c r="Q41" s="139"/>
      <c r="R41" s="113"/>
      <c r="S41" s="113"/>
      <c r="T41" s="113"/>
      <c r="U41" s="113"/>
      <c r="V41" s="113"/>
      <c r="W41" s="113"/>
      <c r="X41" s="157"/>
      <c r="Y41" s="113"/>
      <c r="Z41" s="157"/>
      <c r="AA41" s="151"/>
      <c r="AB41" s="113"/>
      <c r="AC41" s="145"/>
    </row>
    <row r="42" spans="1:29" s="4" customFormat="1" ht="18.600000000000001" customHeight="1">
      <c r="A42" s="90" t="s">
        <v>322</v>
      </c>
      <c r="B42" s="87">
        <v>27</v>
      </c>
      <c r="C42" s="139"/>
      <c r="D42" s="113"/>
      <c r="E42" s="113"/>
      <c r="F42" s="113"/>
      <c r="G42" s="113"/>
      <c r="H42" s="113"/>
      <c r="I42" s="114"/>
      <c r="J42" s="115"/>
      <c r="K42" s="113"/>
      <c r="L42" s="113"/>
      <c r="M42" s="113"/>
      <c r="N42" s="113"/>
      <c r="O42" s="113"/>
      <c r="P42" s="113"/>
      <c r="Q42" s="139"/>
      <c r="R42" s="113"/>
      <c r="S42" s="113"/>
      <c r="T42" s="113"/>
      <c r="U42" s="113"/>
      <c r="V42" s="113"/>
      <c r="W42" s="113"/>
      <c r="X42" s="157"/>
      <c r="Y42" s="113"/>
      <c r="Z42" s="157"/>
      <c r="AA42" s="151"/>
      <c r="AB42" s="113"/>
      <c r="AC42" s="145"/>
    </row>
    <row r="43" spans="1:29" s="4" customFormat="1" ht="18.600000000000001" customHeight="1">
      <c r="A43" s="90" t="s">
        <v>323</v>
      </c>
      <c r="B43" s="87">
        <v>28</v>
      </c>
      <c r="C43" s="182" t="str">
        <f>IF(C$18&gt;=1,"0"," ")</f>
        <v xml:space="preserve"> </v>
      </c>
      <c r="D43" s="178" t="str">
        <f t="shared" ref="D43:AC44" si="4">IF(D$18&gt;=1,"0"," ")</f>
        <v xml:space="preserve"> </v>
      </c>
      <c r="E43" s="178" t="str">
        <f t="shared" si="4"/>
        <v xml:space="preserve"> </v>
      </c>
      <c r="F43" s="178" t="str">
        <f t="shared" si="4"/>
        <v xml:space="preserve"> </v>
      </c>
      <c r="G43" s="178" t="str">
        <f t="shared" si="4"/>
        <v xml:space="preserve"> </v>
      </c>
      <c r="H43" s="178" t="str">
        <f t="shared" si="4"/>
        <v xml:space="preserve"> </v>
      </c>
      <c r="I43" s="178" t="str">
        <f t="shared" si="4"/>
        <v xml:space="preserve"> </v>
      </c>
      <c r="J43" s="178" t="str">
        <f t="shared" si="4"/>
        <v xml:space="preserve"> </v>
      </c>
      <c r="K43" s="178" t="str">
        <f t="shared" si="4"/>
        <v xml:space="preserve"> </v>
      </c>
      <c r="L43" s="178" t="str">
        <f t="shared" si="4"/>
        <v xml:space="preserve"> </v>
      </c>
      <c r="M43" s="178" t="str">
        <f t="shared" si="4"/>
        <v xml:space="preserve"> </v>
      </c>
      <c r="N43" s="178" t="str">
        <f t="shared" si="4"/>
        <v xml:space="preserve"> </v>
      </c>
      <c r="O43" s="178" t="str">
        <f t="shared" si="4"/>
        <v xml:space="preserve"> </v>
      </c>
      <c r="P43" s="178" t="str">
        <f t="shared" si="4"/>
        <v xml:space="preserve"> </v>
      </c>
      <c r="Q43" s="178" t="str">
        <f t="shared" si="4"/>
        <v xml:space="preserve"> </v>
      </c>
      <c r="R43" s="178" t="str">
        <f t="shared" si="4"/>
        <v xml:space="preserve"> </v>
      </c>
      <c r="S43" s="178" t="str">
        <f t="shared" si="4"/>
        <v xml:space="preserve"> </v>
      </c>
      <c r="T43" s="178" t="str">
        <f t="shared" si="4"/>
        <v xml:space="preserve"> </v>
      </c>
      <c r="U43" s="178" t="str">
        <f t="shared" si="4"/>
        <v xml:space="preserve"> </v>
      </c>
      <c r="V43" s="178" t="str">
        <f t="shared" si="4"/>
        <v xml:space="preserve"> </v>
      </c>
      <c r="W43" s="178" t="str">
        <f t="shared" si="4"/>
        <v xml:space="preserve"> </v>
      </c>
      <c r="X43" s="178" t="str">
        <f t="shared" si="4"/>
        <v xml:space="preserve"> </v>
      </c>
      <c r="Y43" s="178" t="str">
        <f t="shared" si="4"/>
        <v xml:space="preserve"> </v>
      </c>
      <c r="Z43" s="178" t="str">
        <f t="shared" si="4"/>
        <v xml:space="preserve"> </v>
      </c>
      <c r="AA43" s="178" t="str">
        <f t="shared" si="4"/>
        <v xml:space="preserve"> </v>
      </c>
      <c r="AB43" s="178" t="str">
        <f t="shared" si="4"/>
        <v xml:space="preserve"> </v>
      </c>
      <c r="AC43" s="185" t="str">
        <f t="shared" si="4"/>
        <v xml:space="preserve"> </v>
      </c>
    </row>
    <row r="44" spans="1:29" s="4" customFormat="1" ht="18.600000000000001" customHeight="1">
      <c r="A44" s="90" t="s">
        <v>324</v>
      </c>
      <c r="B44" s="87">
        <v>29</v>
      </c>
      <c r="C44" s="182" t="str">
        <f>IF(C$18&gt;=1,"0"," ")</f>
        <v xml:space="preserve"> </v>
      </c>
      <c r="D44" s="178" t="str">
        <f t="shared" si="4"/>
        <v xml:space="preserve"> </v>
      </c>
      <c r="E44" s="178" t="str">
        <f t="shared" si="4"/>
        <v xml:space="preserve"> </v>
      </c>
      <c r="F44" s="178" t="str">
        <f t="shared" si="4"/>
        <v xml:space="preserve"> </v>
      </c>
      <c r="G44" s="178" t="str">
        <f t="shared" si="4"/>
        <v xml:space="preserve"> </v>
      </c>
      <c r="H44" s="178" t="str">
        <f t="shared" si="4"/>
        <v xml:space="preserve"> </v>
      </c>
      <c r="I44" s="178" t="str">
        <f t="shared" si="4"/>
        <v xml:space="preserve"> </v>
      </c>
      <c r="J44" s="178" t="str">
        <f t="shared" si="4"/>
        <v xml:space="preserve"> </v>
      </c>
      <c r="K44" s="178" t="str">
        <f t="shared" si="4"/>
        <v xml:space="preserve"> </v>
      </c>
      <c r="L44" s="178" t="str">
        <f t="shared" si="4"/>
        <v xml:space="preserve"> </v>
      </c>
      <c r="M44" s="178" t="str">
        <f t="shared" si="4"/>
        <v xml:space="preserve"> </v>
      </c>
      <c r="N44" s="178" t="str">
        <f t="shared" si="4"/>
        <v xml:space="preserve"> </v>
      </c>
      <c r="O44" s="178" t="str">
        <f t="shared" si="4"/>
        <v xml:space="preserve"> </v>
      </c>
      <c r="P44" s="178" t="str">
        <f t="shared" si="4"/>
        <v xml:space="preserve"> </v>
      </c>
      <c r="Q44" s="178" t="str">
        <f t="shared" si="4"/>
        <v xml:space="preserve"> </v>
      </c>
      <c r="R44" s="178" t="str">
        <f t="shared" si="4"/>
        <v xml:space="preserve"> </v>
      </c>
      <c r="S44" s="178" t="str">
        <f t="shared" si="4"/>
        <v xml:space="preserve"> </v>
      </c>
      <c r="T44" s="178" t="str">
        <f t="shared" si="4"/>
        <v xml:space="preserve"> </v>
      </c>
      <c r="U44" s="178" t="str">
        <f t="shared" si="4"/>
        <v xml:space="preserve"> </v>
      </c>
      <c r="V44" s="178" t="str">
        <f t="shared" si="4"/>
        <v xml:space="preserve"> </v>
      </c>
      <c r="W44" s="178" t="str">
        <f t="shared" si="4"/>
        <v xml:space="preserve"> </v>
      </c>
      <c r="X44" s="178" t="str">
        <f t="shared" si="4"/>
        <v xml:space="preserve"> </v>
      </c>
      <c r="Y44" s="178" t="str">
        <f t="shared" si="4"/>
        <v xml:space="preserve"> </v>
      </c>
      <c r="Z44" s="178" t="str">
        <f t="shared" si="4"/>
        <v xml:space="preserve"> </v>
      </c>
      <c r="AA44" s="178" t="str">
        <f t="shared" si="4"/>
        <v xml:space="preserve"> </v>
      </c>
      <c r="AB44" s="178" t="str">
        <f t="shared" si="4"/>
        <v xml:space="preserve"> </v>
      </c>
      <c r="AC44" s="185" t="str">
        <f t="shared" si="4"/>
        <v xml:space="preserve"> </v>
      </c>
    </row>
    <row r="45" spans="1:29" s="4" customFormat="1" ht="18.600000000000001" customHeight="1">
      <c r="A45" s="90" t="s">
        <v>325</v>
      </c>
      <c r="B45" s="87">
        <v>30</v>
      </c>
      <c r="C45" s="139"/>
      <c r="D45" s="113"/>
      <c r="E45" s="113"/>
      <c r="F45" s="113"/>
      <c r="G45" s="113"/>
      <c r="H45" s="113"/>
      <c r="I45" s="114"/>
      <c r="J45" s="115"/>
      <c r="K45" s="113"/>
      <c r="L45" s="113"/>
      <c r="M45" s="113"/>
      <c r="N45" s="113"/>
      <c r="O45" s="113"/>
      <c r="P45" s="113"/>
      <c r="Q45" s="139"/>
      <c r="R45" s="113"/>
      <c r="S45" s="113"/>
      <c r="T45" s="113"/>
      <c r="U45" s="113"/>
      <c r="V45" s="113"/>
      <c r="W45" s="113"/>
      <c r="X45" s="157"/>
      <c r="Y45" s="113"/>
      <c r="Z45" s="157"/>
      <c r="AA45" s="151"/>
      <c r="AB45" s="113"/>
      <c r="AC45" s="145"/>
    </row>
    <row r="46" spans="1:29" s="4" customFormat="1" ht="18.600000000000001" customHeight="1">
      <c r="A46" s="90" t="s">
        <v>326</v>
      </c>
      <c r="B46" s="87">
        <v>31</v>
      </c>
      <c r="C46" s="139"/>
      <c r="D46" s="113"/>
      <c r="E46" s="113"/>
      <c r="F46" s="113"/>
      <c r="G46" s="113"/>
      <c r="H46" s="113"/>
      <c r="I46" s="114"/>
      <c r="J46" s="115"/>
      <c r="K46" s="113"/>
      <c r="L46" s="113"/>
      <c r="M46" s="113"/>
      <c r="N46" s="113"/>
      <c r="O46" s="113"/>
      <c r="P46" s="113"/>
      <c r="Q46" s="139"/>
      <c r="R46" s="113"/>
      <c r="S46" s="113"/>
      <c r="T46" s="113"/>
      <c r="U46" s="113"/>
      <c r="V46" s="113"/>
      <c r="W46" s="113"/>
      <c r="X46" s="157"/>
      <c r="Y46" s="113"/>
      <c r="Z46" s="157"/>
      <c r="AA46" s="151"/>
      <c r="AB46" s="113"/>
      <c r="AC46" s="145"/>
    </row>
    <row r="47" spans="1:29" ht="18.600000000000001" customHeight="1">
      <c r="A47" s="90" t="s">
        <v>327</v>
      </c>
      <c r="B47" s="87">
        <v>32</v>
      </c>
      <c r="C47" s="182" t="str">
        <f>IF(C$18&gt;=1,"0"," ")</f>
        <v xml:space="preserve"> </v>
      </c>
      <c r="D47" s="178" t="str">
        <f t="shared" ref="D47:AC48" si="5">IF(D$18&gt;=1,"0"," ")</f>
        <v xml:space="preserve"> </v>
      </c>
      <c r="E47" s="178" t="str">
        <f t="shared" si="5"/>
        <v xml:space="preserve"> </v>
      </c>
      <c r="F47" s="178" t="str">
        <f t="shared" si="5"/>
        <v xml:space="preserve"> </v>
      </c>
      <c r="G47" s="178" t="str">
        <f t="shared" si="5"/>
        <v xml:space="preserve"> </v>
      </c>
      <c r="H47" s="178" t="str">
        <f t="shared" si="5"/>
        <v xml:space="preserve"> </v>
      </c>
      <c r="I47" s="178" t="str">
        <f t="shared" si="5"/>
        <v xml:space="preserve"> </v>
      </c>
      <c r="J47" s="178" t="str">
        <f t="shared" si="5"/>
        <v xml:space="preserve"> </v>
      </c>
      <c r="K47" s="178" t="str">
        <f t="shared" si="5"/>
        <v xml:space="preserve"> </v>
      </c>
      <c r="L47" s="178" t="str">
        <f t="shared" si="5"/>
        <v xml:space="preserve"> </v>
      </c>
      <c r="M47" s="178" t="str">
        <f t="shared" si="5"/>
        <v xml:space="preserve"> </v>
      </c>
      <c r="N47" s="178" t="str">
        <f t="shared" si="5"/>
        <v xml:space="preserve"> </v>
      </c>
      <c r="O47" s="178" t="str">
        <f t="shared" si="5"/>
        <v xml:space="preserve"> </v>
      </c>
      <c r="P47" s="178" t="str">
        <f t="shared" si="5"/>
        <v xml:space="preserve"> </v>
      </c>
      <c r="Q47" s="178" t="str">
        <f t="shared" si="5"/>
        <v xml:space="preserve"> </v>
      </c>
      <c r="R47" s="178" t="str">
        <f t="shared" si="5"/>
        <v xml:space="preserve"> </v>
      </c>
      <c r="S47" s="178" t="str">
        <f t="shared" si="5"/>
        <v xml:space="preserve"> </v>
      </c>
      <c r="T47" s="178" t="str">
        <f t="shared" si="5"/>
        <v xml:space="preserve"> </v>
      </c>
      <c r="U47" s="178" t="str">
        <f t="shared" si="5"/>
        <v xml:space="preserve"> </v>
      </c>
      <c r="V47" s="178" t="str">
        <f t="shared" si="5"/>
        <v xml:space="preserve"> </v>
      </c>
      <c r="W47" s="178" t="str">
        <f t="shared" si="5"/>
        <v xml:space="preserve"> </v>
      </c>
      <c r="X47" s="178" t="str">
        <f t="shared" si="5"/>
        <v xml:space="preserve"> </v>
      </c>
      <c r="Y47" s="178" t="str">
        <f t="shared" si="5"/>
        <v xml:space="preserve"> </v>
      </c>
      <c r="Z47" s="178" t="str">
        <f t="shared" si="5"/>
        <v xml:space="preserve"> </v>
      </c>
      <c r="AA47" s="178" t="str">
        <f t="shared" si="5"/>
        <v xml:space="preserve"> </v>
      </c>
      <c r="AB47" s="178" t="str">
        <f t="shared" si="5"/>
        <v xml:space="preserve"> </v>
      </c>
      <c r="AC47" s="185" t="str">
        <f t="shared" si="5"/>
        <v xml:space="preserve"> </v>
      </c>
    </row>
    <row r="48" spans="1:29" s="14" customFormat="1" ht="18.600000000000001" customHeight="1">
      <c r="A48" s="90" t="s">
        <v>328</v>
      </c>
      <c r="B48" s="87">
        <v>33</v>
      </c>
      <c r="C48" s="182" t="str">
        <f>IF(C$18&gt;=1,"0"," ")</f>
        <v xml:space="preserve"> </v>
      </c>
      <c r="D48" s="178" t="str">
        <f t="shared" si="5"/>
        <v xml:space="preserve"> </v>
      </c>
      <c r="E48" s="178" t="str">
        <f t="shared" si="5"/>
        <v xml:space="preserve"> </v>
      </c>
      <c r="F48" s="178" t="str">
        <f t="shared" si="5"/>
        <v xml:space="preserve"> </v>
      </c>
      <c r="G48" s="178" t="str">
        <f t="shared" si="5"/>
        <v xml:space="preserve"> </v>
      </c>
      <c r="H48" s="178" t="str">
        <f t="shared" si="5"/>
        <v xml:space="preserve"> </v>
      </c>
      <c r="I48" s="178" t="str">
        <f t="shared" si="5"/>
        <v xml:space="preserve"> </v>
      </c>
      <c r="J48" s="178" t="str">
        <f t="shared" si="5"/>
        <v xml:space="preserve"> </v>
      </c>
      <c r="K48" s="178" t="str">
        <f t="shared" si="5"/>
        <v xml:space="preserve"> </v>
      </c>
      <c r="L48" s="178" t="str">
        <f t="shared" si="5"/>
        <v xml:space="preserve"> </v>
      </c>
      <c r="M48" s="178" t="str">
        <f t="shared" si="5"/>
        <v xml:space="preserve"> </v>
      </c>
      <c r="N48" s="178" t="str">
        <f t="shared" si="5"/>
        <v xml:space="preserve"> </v>
      </c>
      <c r="O48" s="178" t="str">
        <f t="shared" si="5"/>
        <v xml:space="preserve"> </v>
      </c>
      <c r="P48" s="178" t="str">
        <f t="shared" si="5"/>
        <v xml:space="preserve"> </v>
      </c>
      <c r="Q48" s="178" t="str">
        <f t="shared" si="5"/>
        <v xml:space="preserve"> </v>
      </c>
      <c r="R48" s="178" t="str">
        <f t="shared" si="5"/>
        <v xml:space="preserve"> </v>
      </c>
      <c r="S48" s="178" t="str">
        <f t="shared" si="5"/>
        <v xml:space="preserve"> </v>
      </c>
      <c r="T48" s="178" t="str">
        <f t="shared" si="5"/>
        <v xml:space="preserve"> </v>
      </c>
      <c r="U48" s="178" t="str">
        <f t="shared" si="5"/>
        <v xml:space="preserve"> </v>
      </c>
      <c r="V48" s="178" t="str">
        <f t="shared" si="5"/>
        <v xml:space="preserve"> </v>
      </c>
      <c r="W48" s="178" t="str">
        <f t="shared" si="5"/>
        <v xml:space="preserve"> </v>
      </c>
      <c r="X48" s="178" t="str">
        <f t="shared" si="5"/>
        <v xml:space="preserve"> </v>
      </c>
      <c r="Y48" s="178" t="str">
        <f t="shared" si="5"/>
        <v xml:space="preserve"> </v>
      </c>
      <c r="Z48" s="178" t="str">
        <f t="shared" si="5"/>
        <v xml:space="preserve"> </v>
      </c>
      <c r="AA48" s="178" t="str">
        <f t="shared" si="5"/>
        <v xml:space="preserve"> </v>
      </c>
      <c r="AB48" s="178" t="str">
        <f t="shared" si="5"/>
        <v xml:space="preserve"> </v>
      </c>
      <c r="AC48" s="185" t="str">
        <f t="shared" si="5"/>
        <v xml:space="preserve"> </v>
      </c>
    </row>
    <row r="49" spans="1:29" s="4" customFormat="1" ht="18.600000000000001" customHeight="1">
      <c r="A49" s="90" t="s">
        <v>329</v>
      </c>
      <c r="B49" s="87">
        <v>34</v>
      </c>
      <c r="C49" s="139"/>
      <c r="D49" s="113"/>
      <c r="E49" s="113"/>
      <c r="F49" s="113"/>
      <c r="G49" s="113"/>
      <c r="H49" s="113"/>
      <c r="I49" s="114"/>
      <c r="J49" s="115"/>
      <c r="K49" s="113"/>
      <c r="L49" s="113"/>
      <c r="M49" s="113"/>
      <c r="N49" s="113"/>
      <c r="O49" s="113"/>
      <c r="P49" s="113"/>
      <c r="Q49" s="139"/>
      <c r="R49" s="113"/>
      <c r="S49" s="113"/>
      <c r="T49" s="113"/>
      <c r="U49" s="113"/>
      <c r="V49" s="113"/>
      <c r="W49" s="113"/>
      <c r="X49" s="157"/>
      <c r="Y49" s="113"/>
      <c r="Z49" s="157"/>
      <c r="AA49" s="151"/>
      <c r="AB49" s="113"/>
      <c r="AC49" s="145"/>
    </row>
    <row r="50" spans="1:29" ht="18.600000000000001" customHeight="1">
      <c r="A50" s="90" t="s">
        <v>330</v>
      </c>
      <c r="B50" s="87">
        <v>35</v>
      </c>
      <c r="C50" s="139"/>
      <c r="D50" s="113"/>
      <c r="E50" s="113"/>
      <c r="F50" s="113"/>
      <c r="G50" s="113"/>
      <c r="H50" s="113"/>
      <c r="I50" s="114"/>
      <c r="J50" s="115"/>
      <c r="K50" s="113"/>
      <c r="L50" s="113"/>
      <c r="M50" s="113"/>
      <c r="N50" s="113"/>
      <c r="O50" s="113"/>
      <c r="P50" s="113"/>
      <c r="Q50" s="139"/>
      <c r="R50" s="113"/>
      <c r="S50" s="113"/>
      <c r="T50" s="113"/>
      <c r="U50" s="113"/>
      <c r="V50" s="113"/>
      <c r="W50" s="113"/>
      <c r="X50" s="157"/>
      <c r="Y50" s="113"/>
      <c r="Z50" s="157"/>
      <c r="AA50" s="151"/>
      <c r="AB50" s="113"/>
      <c r="AC50" s="145"/>
    </row>
    <row r="51" spans="1:29" ht="18.600000000000001" customHeight="1">
      <c r="A51" s="90" t="s">
        <v>331</v>
      </c>
      <c r="B51" s="87">
        <v>36</v>
      </c>
      <c r="C51" s="182" t="str">
        <f>IF(C$18&gt;=1,"0"," ")</f>
        <v xml:space="preserve"> </v>
      </c>
      <c r="D51" s="178" t="str">
        <f t="shared" ref="D51:AC53" si="6">IF(D$18&gt;=1,"0"," ")</f>
        <v xml:space="preserve"> </v>
      </c>
      <c r="E51" s="178" t="str">
        <f t="shared" si="6"/>
        <v xml:space="preserve"> </v>
      </c>
      <c r="F51" s="178" t="str">
        <f t="shared" si="6"/>
        <v xml:space="preserve"> </v>
      </c>
      <c r="G51" s="178" t="str">
        <f t="shared" si="6"/>
        <v xml:space="preserve"> </v>
      </c>
      <c r="H51" s="178" t="str">
        <f t="shared" si="6"/>
        <v xml:space="preserve"> </v>
      </c>
      <c r="I51" s="178" t="str">
        <f t="shared" si="6"/>
        <v xml:space="preserve"> </v>
      </c>
      <c r="J51" s="178" t="str">
        <f t="shared" si="6"/>
        <v xml:space="preserve"> </v>
      </c>
      <c r="K51" s="178" t="str">
        <f t="shared" si="6"/>
        <v xml:space="preserve"> </v>
      </c>
      <c r="L51" s="178" t="str">
        <f t="shared" si="6"/>
        <v xml:space="preserve"> </v>
      </c>
      <c r="M51" s="178" t="str">
        <f t="shared" si="6"/>
        <v xml:space="preserve"> </v>
      </c>
      <c r="N51" s="178" t="str">
        <f t="shared" si="6"/>
        <v xml:space="preserve"> </v>
      </c>
      <c r="O51" s="178" t="str">
        <f t="shared" si="6"/>
        <v xml:space="preserve"> </v>
      </c>
      <c r="P51" s="178" t="str">
        <f t="shared" si="6"/>
        <v xml:space="preserve"> </v>
      </c>
      <c r="Q51" s="178" t="str">
        <f t="shared" si="6"/>
        <v xml:space="preserve"> </v>
      </c>
      <c r="R51" s="178" t="str">
        <f t="shared" si="6"/>
        <v xml:space="preserve"> </v>
      </c>
      <c r="S51" s="178" t="str">
        <f t="shared" si="6"/>
        <v xml:space="preserve"> </v>
      </c>
      <c r="T51" s="178" t="str">
        <f t="shared" si="6"/>
        <v xml:space="preserve"> </v>
      </c>
      <c r="U51" s="178" t="str">
        <f t="shared" si="6"/>
        <v xml:space="preserve"> </v>
      </c>
      <c r="V51" s="178" t="str">
        <f t="shared" si="6"/>
        <v xml:space="preserve"> </v>
      </c>
      <c r="W51" s="178" t="str">
        <f t="shared" si="6"/>
        <v xml:space="preserve"> </v>
      </c>
      <c r="X51" s="178" t="str">
        <f t="shared" si="6"/>
        <v xml:space="preserve"> </v>
      </c>
      <c r="Y51" s="178" t="str">
        <f t="shared" si="6"/>
        <v xml:space="preserve"> </v>
      </c>
      <c r="Z51" s="178" t="str">
        <f t="shared" si="6"/>
        <v xml:space="preserve"> </v>
      </c>
      <c r="AA51" s="178" t="str">
        <f t="shared" si="6"/>
        <v xml:space="preserve"> </v>
      </c>
      <c r="AB51" s="178" t="str">
        <f t="shared" si="6"/>
        <v xml:space="preserve"> </v>
      </c>
      <c r="AC51" s="185" t="str">
        <f t="shared" si="6"/>
        <v xml:space="preserve"> </v>
      </c>
    </row>
    <row r="52" spans="1:29" ht="18.600000000000001" customHeight="1">
      <c r="A52" s="90" t="s">
        <v>332</v>
      </c>
      <c r="B52" s="87">
        <v>37</v>
      </c>
      <c r="C52" s="182" t="str">
        <f t="shared" ref="C52:R53" si="7">IF(C$18&gt;=1,"0"," ")</f>
        <v xml:space="preserve"> </v>
      </c>
      <c r="D52" s="178" t="str">
        <f t="shared" si="7"/>
        <v xml:space="preserve"> </v>
      </c>
      <c r="E52" s="178" t="str">
        <f t="shared" si="7"/>
        <v xml:space="preserve"> </v>
      </c>
      <c r="F52" s="178" t="str">
        <f t="shared" si="7"/>
        <v xml:space="preserve"> </v>
      </c>
      <c r="G52" s="178" t="str">
        <f t="shared" si="7"/>
        <v xml:space="preserve"> </v>
      </c>
      <c r="H52" s="178" t="str">
        <f t="shared" si="7"/>
        <v xml:space="preserve"> </v>
      </c>
      <c r="I52" s="178" t="str">
        <f t="shared" si="7"/>
        <v xml:space="preserve"> </v>
      </c>
      <c r="J52" s="178" t="str">
        <f t="shared" si="7"/>
        <v xml:space="preserve"> </v>
      </c>
      <c r="K52" s="178" t="str">
        <f t="shared" si="7"/>
        <v xml:space="preserve"> </v>
      </c>
      <c r="L52" s="178" t="str">
        <f t="shared" si="7"/>
        <v xml:space="preserve"> </v>
      </c>
      <c r="M52" s="178" t="str">
        <f t="shared" si="7"/>
        <v xml:space="preserve"> </v>
      </c>
      <c r="N52" s="178" t="str">
        <f t="shared" si="7"/>
        <v xml:space="preserve"> </v>
      </c>
      <c r="O52" s="178" t="str">
        <f t="shared" si="7"/>
        <v xml:space="preserve"> </v>
      </c>
      <c r="P52" s="178" t="str">
        <f t="shared" si="7"/>
        <v xml:space="preserve"> </v>
      </c>
      <c r="Q52" s="178" t="str">
        <f t="shared" si="7"/>
        <v xml:space="preserve"> </v>
      </c>
      <c r="R52" s="178" t="str">
        <f t="shared" si="7"/>
        <v xml:space="preserve"> </v>
      </c>
      <c r="S52" s="178" t="str">
        <f t="shared" si="6"/>
        <v xml:space="preserve"> </v>
      </c>
      <c r="T52" s="178" t="str">
        <f t="shared" si="6"/>
        <v xml:space="preserve"> </v>
      </c>
      <c r="U52" s="178" t="str">
        <f t="shared" si="6"/>
        <v xml:space="preserve"> </v>
      </c>
      <c r="V52" s="178" t="str">
        <f t="shared" si="6"/>
        <v xml:space="preserve"> </v>
      </c>
      <c r="W52" s="178" t="str">
        <f t="shared" si="6"/>
        <v xml:space="preserve"> </v>
      </c>
      <c r="X52" s="178" t="str">
        <f t="shared" si="6"/>
        <v xml:space="preserve"> </v>
      </c>
      <c r="Y52" s="178" t="str">
        <f t="shared" si="6"/>
        <v xml:space="preserve"> </v>
      </c>
      <c r="Z52" s="178" t="str">
        <f t="shared" si="6"/>
        <v xml:space="preserve"> </v>
      </c>
      <c r="AA52" s="178" t="str">
        <f t="shared" si="6"/>
        <v xml:space="preserve"> </v>
      </c>
      <c r="AB52" s="178" t="str">
        <f t="shared" si="6"/>
        <v xml:space="preserve"> </v>
      </c>
      <c r="AC52" s="185" t="str">
        <f t="shared" si="6"/>
        <v xml:space="preserve"> </v>
      </c>
    </row>
    <row r="53" spans="1:29" ht="18.600000000000001" customHeight="1">
      <c r="A53" s="90" t="s">
        <v>333</v>
      </c>
      <c r="B53" s="87">
        <v>38</v>
      </c>
      <c r="C53" s="182" t="str">
        <f t="shared" si="7"/>
        <v xml:space="preserve"> </v>
      </c>
      <c r="D53" s="178" t="str">
        <f t="shared" si="6"/>
        <v xml:space="preserve"> </v>
      </c>
      <c r="E53" s="178" t="str">
        <f t="shared" si="6"/>
        <v xml:space="preserve"> </v>
      </c>
      <c r="F53" s="178" t="str">
        <f t="shared" si="6"/>
        <v xml:space="preserve"> </v>
      </c>
      <c r="G53" s="178" t="str">
        <f t="shared" si="6"/>
        <v xml:space="preserve"> </v>
      </c>
      <c r="H53" s="178" t="str">
        <f t="shared" si="6"/>
        <v xml:space="preserve"> </v>
      </c>
      <c r="I53" s="178" t="str">
        <f t="shared" si="6"/>
        <v xml:space="preserve"> </v>
      </c>
      <c r="J53" s="178" t="str">
        <f t="shared" si="6"/>
        <v xml:space="preserve"> </v>
      </c>
      <c r="K53" s="178" t="str">
        <f t="shared" si="6"/>
        <v xml:space="preserve"> </v>
      </c>
      <c r="L53" s="178" t="str">
        <f t="shared" si="6"/>
        <v xml:space="preserve"> </v>
      </c>
      <c r="M53" s="178" t="str">
        <f t="shared" si="6"/>
        <v xml:space="preserve"> </v>
      </c>
      <c r="N53" s="178" t="str">
        <f t="shared" si="6"/>
        <v xml:space="preserve"> </v>
      </c>
      <c r="O53" s="178" t="str">
        <f t="shared" si="6"/>
        <v xml:space="preserve"> </v>
      </c>
      <c r="P53" s="178" t="str">
        <f t="shared" si="6"/>
        <v xml:space="preserve"> </v>
      </c>
      <c r="Q53" s="178" t="str">
        <f t="shared" si="6"/>
        <v xml:space="preserve"> </v>
      </c>
      <c r="R53" s="178" t="str">
        <f t="shared" si="6"/>
        <v xml:space="preserve"> </v>
      </c>
      <c r="S53" s="178" t="str">
        <f t="shared" si="6"/>
        <v xml:space="preserve"> </v>
      </c>
      <c r="T53" s="178" t="str">
        <f t="shared" si="6"/>
        <v xml:space="preserve"> </v>
      </c>
      <c r="U53" s="178" t="str">
        <f t="shared" si="6"/>
        <v xml:space="preserve"> </v>
      </c>
      <c r="V53" s="178" t="str">
        <f t="shared" si="6"/>
        <v xml:space="preserve"> </v>
      </c>
      <c r="W53" s="178" t="str">
        <f t="shared" si="6"/>
        <v xml:space="preserve"> </v>
      </c>
      <c r="X53" s="178" t="str">
        <f t="shared" si="6"/>
        <v xml:space="preserve"> </v>
      </c>
      <c r="Y53" s="178" t="str">
        <f t="shared" si="6"/>
        <v xml:space="preserve"> </v>
      </c>
      <c r="Z53" s="178" t="str">
        <f t="shared" si="6"/>
        <v xml:space="preserve"> </v>
      </c>
      <c r="AA53" s="178" t="str">
        <f t="shared" si="6"/>
        <v xml:space="preserve"> </v>
      </c>
      <c r="AB53" s="178" t="str">
        <f t="shared" si="6"/>
        <v xml:space="preserve"> </v>
      </c>
      <c r="AC53" s="185" t="str">
        <f t="shared" si="6"/>
        <v xml:space="preserve"> </v>
      </c>
    </row>
    <row r="54" spans="1:29" ht="18.600000000000001" customHeight="1">
      <c r="A54" s="90" t="s">
        <v>334</v>
      </c>
      <c r="B54" s="87">
        <v>39</v>
      </c>
      <c r="C54" s="139"/>
      <c r="D54" s="113"/>
      <c r="E54" s="113"/>
      <c r="F54" s="113"/>
      <c r="G54" s="113"/>
      <c r="H54" s="113"/>
      <c r="I54" s="114"/>
      <c r="J54" s="115"/>
      <c r="K54" s="113"/>
      <c r="L54" s="113"/>
      <c r="M54" s="113"/>
      <c r="N54" s="113"/>
      <c r="O54" s="113"/>
      <c r="P54" s="113"/>
      <c r="Q54" s="139"/>
      <c r="R54" s="113"/>
      <c r="S54" s="113"/>
      <c r="T54" s="113"/>
      <c r="U54" s="113"/>
      <c r="V54" s="113"/>
      <c r="W54" s="113"/>
      <c r="X54" s="157"/>
      <c r="Y54" s="113"/>
      <c r="Z54" s="157"/>
      <c r="AA54" s="151"/>
      <c r="AB54" s="113"/>
      <c r="AC54" s="145"/>
    </row>
    <row r="55" spans="1:29" ht="18.600000000000001" customHeight="1">
      <c r="A55" s="90" t="s">
        <v>335</v>
      </c>
      <c r="B55" s="87">
        <v>40</v>
      </c>
      <c r="C55" s="183" t="str">
        <f>IF(C$18&gt;=1,"0"," ")</f>
        <v xml:space="preserve"> </v>
      </c>
      <c r="D55" s="179" t="str">
        <f t="shared" ref="D55:AC57" si="8">IF(D$18&gt;=1,"0"," ")</f>
        <v xml:space="preserve"> </v>
      </c>
      <c r="E55" s="179" t="str">
        <f t="shared" si="8"/>
        <v xml:space="preserve"> </v>
      </c>
      <c r="F55" s="179" t="str">
        <f t="shared" si="8"/>
        <v xml:space="preserve"> </v>
      </c>
      <c r="G55" s="179" t="str">
        <f t="shared" si="8"/>
        <v xml:space="preserve"> </v>
      </c>
      <c r="H55" s="179" t="str">
        <f t="shared" si="8"/>
        <v xml:space="preserve"> </v>
      </c>
      <c r="I55" s="179" t="str">
        <f t="shared" si="8"/>
        <v xml:space="preserve"> </v>
      </c>
      <c r="J55" s="179" t="str">
        <f t="shared" si="8"/>
        <v xml:space="preserve"> </v>
      </c>
      <c r="K55" s="179" t="str">
        <f t="shared" si="8"/>
        <v xml:space="preserve"> </v>
      </c>
      <c r="L55" s="179" t="str">
        <f t="shared" si="8"/>
        <v xml:space="preserve"> </v>
      </c>
      <c r="M55" s="179" t="str">
        <f t="shared" si="8"/>
        <v xml:space="preserve"> </v>
      </c>
      <c r="N55" s="179" t="str">
        <f t="shared" si="8"/>
        <v xml:space="preserve"> </v>
      </c>
      <c r="O55" s="179" t="str">
        <f t="shared" si="8"/>
        <v xml:space="preserve"> </v>
      </c>
      <c r="P55" s="179" t="str">
        <f t="shared" si="8"/>
        <v xml:space="preserve"> </v>
      </c>
      <c r="Q55" s="179" t="str">
        <f t="shared" si="8"/>
        <v xml:space="preserve"> </v>
      </c>
      <c r="R55" s="179" t="str">
        <f t="shared" si="8"/>
        <v xml:space="preserve"> </v>
      </c>
      <c r="S55" s="179" t="str">
        <f t="shared" si="8"/>
        <v xml:space="preserve"> </v>
      </c>
      <c r="T55" s="179" t="str">
        <f t="shared" si="8"/>
        <v xml:space="preserve"> </v>
      </c>
      <c r="U55" s="179" t="str">
        <f t="shared" si="8"/>
        <v xml:space="preserve"> </v>
      </c>
      <c r="V55" s="179" t="str">
        <f t="shared" si="8"/>
        <v xml:space="preserve"> </v>
      </c>
      <c r="W55" s="179" t="str">
        <f t="shared" si="8"/>
        <v xml:space="preserve"> </v>
      </c>
      <c r="X55" s="179" t="str">
        <f t="shared" si="8"/>
        <v xml:space="preserve"> </v>
      </c>
      <c r="Y55" s="179" t="str">
        <f t="shared" si="8"/>
        <v xml:space="preserve"> </v>
      </c>
      <c r="Z55" s="179" t="str">
        <f t="shared" si="8"/>
        <v xml:space="preserve"> </v>
      </c>
      <c r="AA55" s="179" t="str">
        <f t="shared" si="8"/>
        <v xml:space="preserve"> </v>
      </c>
      <c r="AB55" s="179" t="str">
        <f t="shared" si="8"/>
        <v xml:space="preserve"> </v>
      </c>
      <c r="AC55" s="186" t="str">
        <f t="shared" si="8"/>
        <v xml:space="preserve"> </v>
      </c>
    </row>
    <row r="56" spans="1:29" ht="18.600000000000001" customHeight="1">
      <c r="A56" s="90" t="s">
        <v>336</v>
      </c>
      <c r="B56" s="87">
        <v>41</v>
      </c>
      <c r="C56" s="183" t="str">
        <f t="shared" ref="C56:R57" si="9">IF(C$18&gt;=1,"0"," ")</f>
        <v xml:space="preserve"> </v>
      </c>
      <c r="D56" s="179" t="str">
        <f t="shared" si="9"/>
        <v xml:space="preserve"> </v>
      </c>
      <c r="E56" s="179" t="str">
        <f t="shared" si="9"/>
        <v xml:space="preserve"> </v>
      </c>
      <c r="F56" s="179" t="str">
        <f t="shared" si="9"/>
        <v xml:space="preserve"> </v>
      </c>
      <c r="G56" s="179" t="str">
        <f t="shared" si="9"/>
        <v xml:space="preserve"> </v>
      </c>
      <c r="H56" s="179" t="str">
        <f t="shared" si="9"/>
        <v xml:space="preserve"> </v>
      </c>
      <c r="I56" s="179" t="str">
        <f t="shared" si="9"/>
        <v xml:space="preserve"> </v>
      </c>
      <c r="J56" s="179" t="str">
        <f t="shared" si="9"/>
        <v xml:space="preserve"> </v>
      </c>
      <c r="K56" s="179" t="str">
        <f t="shared" si="9"/>
        <v xml:space="preserve"> </v>
      </c>
      <c r="L56" s="179" t="str">
        <f t="shared" si="9"/>
        <v xml:space="preserve"> </v>
      </c>
      <c r="M56" s="179" t="str">
        <f t="shared" si="9"/>
        <v xml:space="preserve"> </v>
      </c>
      <c r="N56" s="179" t="str">
        <f t="shared" si="9"/>
        <v xml:space="preserve"> </v>
      </c>
      <c r="O56" s="179" t="str">
        <f t="shared" si="9"/>
        <v xml:space="preserve"> </v>
      </c>
      <c r="P56" s="179" t="str">
        <f t="shared" si="9"/>
        <v xml:space="preserve"> </v>
      </c>
      <c r="Q56" s="179" t="str">
        <f t="shared" si="9"/>
        <v xml:space="preserve"> </v>
      </c>
      <c r="R56" s="179" t="str">
        <f t="shared" si="9"/>
        <v xml:space="preserve"> </v>
      </c>
      <c r="S56" s="179" t="str">
        <f t="shared" si="8"/>
        <v xml:space="preserve"> </v>
      </c>
      <c r="T56" s="179" t="str">
        <f t="shared" si="8"/>
        <v xml:space="preserve"> </v>
      </c>
      <c r="U56" s="179" t="str">
        <f t="shared" si="8"/>
        <v xml:space="preserve"> </v>
      </c>
      <c r="V56" s="179" t="str">
        <f t="shared" si="8"/>
        <v xml:space="preserve"> </v>
      </c>
      <c r="W56" s="179" t="str">
        <f t="shared" si="8"/>
        <v xml:space="preserve"> </v>
      </c>
      <c r="X56" s="179" t="str">
        <f t="shared" si="8"/>
        <v xml:space="preserve"> </v>
      </c>
      <c r="Y56" s="179" t="str">
        <f t="shared" si="8"/>
        <v xml:space="preserve"> </v>
      </c>
      <c r="Z56" s="179" t="str">
        <f t="shared" si="8"/>
        <v xml:space="preserve"> </v>
      </c>
      <c r="AA56" s="179" t="str">
        <f t="shared" si="8"/>
        <v xml:space="preserve"> </v>
      </c>
      <c r="AB56" s="179" t="str">
        <f t="shared" si="8"/>
        <v xml:space="preserve"> </v>
      </c>
      <c r="AC56" s="186" t="str">
        <f t="shared" si="8"/>
        <v xml:space="preserve"> </v>
      </c>
    </row>
    <row r="57" spans="1:29" ht="18.600000000000001" customHeight="1" thickBot="1">
      <c r="A57" s="104" t="s">
        <v>337</v>
      </c>
      <c r="B57" s="87">
        <v>42</v>
      </c>
      <c r="C57" s="183" t="str">
        <f t="shared" si="9"/>
        <v xml:space="preserve"> </v>
      </c>
      <c r="D57" s="179" t="str">
        <f t="shared" si="8"/>
        <v xml:space="preserve"> </v>
      </c>
      <c r="E57" s="179" t="str">
        <f t="shared" si="8"/>
        <v xml:space="preserve"> </v>
      </c>
      <c r="F57" s="179" t="str">
        <f t="shared" si="8"/>
        <v xml:space="preserve"> </v>
      </c>
      <c r="G57" s="179" t="str">
        <f t="shared" si="8"/>
        <v xml:space="preserve"> </v>
      </c>
      <c r="H57" s="179" t="str">
        <f t="shared" si="8"/>
        <v xml:space="preserve"> </v>
      </c>
      <c r="I57" s="179" t="str">
        <f t="shared" si="8"/>
        <v xml:space="preserve"> </v>
      </c>
      <c r="J57" s="179" t="str">
        <f t="shared" si="8"/>
        <v xml:space="preserve"> </v>
      </c>
      <c r="K57" s="179" t="str">
        <f t="shared" si="8"/>
        <v xml:space="preserve"> </v>
      </c>
      <c r="L57" s="179" t="str">
        <f t="shared" si="8"/>
        <v xml:space="preserve"> </v>
      </c>
      <c r="M57" s="179" t="str">
        <f t="shared" si="8"/>
        <v xml:space="preserve"> </v>
      </c>
      <c r="N57" s="179" t="str">
        <f t="shared" si="8"/>
        <v xml:space="preserve"> </v>
      </c>
      <c r="O57" s="179" t="str">
        <f t="shared" si="8"/>
        <v xml:space="preserve"> </v>
      </c>
      <c r="P57" s="179" t="str">
        <f t="shared" si="8"/>
        <v xml:space="preserve"> </v>
      </c>
      <c r="Q57" s="179" t="str">
        <f t="shared" si="8"/>
        <v xml:space="preserve"> </v>
      </c>
      <c r="R57" s="179" t="str">
        <f t="shared" si="8"/>
        <v xml:space="preserve"> </v>
      </c>
      <c r="S57" s="179" t="str">
        <f t="shared" si="8"/>
        <v xml:space="preserve"> </v>
      </c>
      <c r="T57" s="179" t="str">
        <f t="shared" si="8"/>
        <v xml:space="preserve"> </v>
      </c>
      <c r="U57" s="179" t="str">
        <f t="shared" si="8"/>
        <v xml:space="preserve"> </v>
      </c>
      <c r="V57" s="179" t="str">
        <f t="shared" si="8"/>
        <v xml:space="preserve"> </v>
      </c>
      <c r="W57" s="179" t="str">
        <f t="shared" si="8"/>
        <v xml:space="preserve"> </v>
      </c>
      <c r="X57" s="179" t="str">
        <f t="shared" si="8"/>
        <v xml:space="preserve"> </v>
      </c>
      <c r="Y57" s="179" t="str">
        <f t="shared" si="8"/>
        <v xml:space="preserve"> </v>
      </c>
      <c r="Z57" s="179" t="str">
        <f t="shared" si="8"/>
        <v xml:space="preserve"> </v>
      </c>
      <c r="AA57" s="179" t="str">
        <f t="shared" si="8"/>
        <v xml:space="preserve"> </v>
      </c>
      <c r="AB57" s="179" t="str">
        <f t="shared" si="8"/>
        <v xml:space="preserve"> </v>
      </c>
      <c r="AC57" s="186" t="str">
        <f t="shared" si="8"/>
        <v xml:space="preserve"> </v>
      </c>
    </row>
    <row r="58" spans="1:29" ht="18.600000000000001" customHeight="1">
      <c r="A58" s="227" t="s">
        <v>338</v>
      </c>
      <c r="B58" s="237">
        <v>43</v>
      </c>
      <c r="C58" s="239"/>
      <c r="D58" s="221"/>
      <c r="E58" s="221"/>
      <c r="F58" s="221"/>
      <c r="G58" s="221"/>
      <c r="H58" s="221"/>
      <c r="I58" s="242"/>
      <c r="J58" s="252"/>
      <c r="K58" s="221"/>
      <c r="L58" s="221"/>
      <c r="M58" s="221"/>
      <c r="N58" s="221"/>
      <c r="O58" s="221"/>
      <c r="P58" s="221"/>
      <c r="Q58" s="239"/>
      <c r="R58" s="221"/>
      <c r="S58" s="221"/>
      <c r="T58" s="221"/>
      <c r="U58" s="221"/>
      <c r="V58" s="221"/>
      <c r="W58" s="221"/>
      <c r="X58" s="218"/>
      <c r="Y58" s="221"/>
      <c r="Z58" s="218"/>
      <c r="AA58" s="224"/>
      <c r="AB58" s="221"/>
      <c r="AC58" s="212"/>
    </row>
    <row r="59" spans="1:29" ht="18.600000000000001" customHeight="1">
      <c r="A59" s="228"/>
      <c r="B59" s="237"/>
      <c r="C59" s="240"/>
      <c r="D59" s="222"/>
      <c r="E59" s="222"/>
      <c r="F59" s="222"/>
      <c r="G59" s="222"/>
      <c r="H59" s="222"/>
      <c r="I59" s="243"/>
      <c r="J59" s="253"/>
      <c r="K59" s="222"/>
      <c r="L59" s="222"/>
      <c r="M59" s="222"/>
      <c r="N59" s="222"/>
      <c r="O59" s="222"/>
      <c r="P59" s="222"/>
      <c r="Q59" s="240"/>
      <c r="R59" s="222"/>
      <c r="S59" s="222"/>
      <c r="T59" s="222"/>
      <c r="U59" s="222"/>
      <c r="V59" s="222"/>
      <c r="W59" s="222"/>
      <c r="X59" s="219"/>
      <c r="Y59" s="222"/>
      <c r="Z59" s="219"/>
      <c r="AA59" s="225"/>
      <c r="AB59" s="222"/>
      <c r="AC59" s="213"/>
    </row>
    <row r="60" spans="1:29" ht="18.600000000000001" customHeight="1">
      <c r="A60" s="228"/>
      <c r="B60" s="237"/>
      <c r="C60" s="240"/>
      <c r="D60" s="222"/>
      <c r="E60" s="222"/>
      <c r="F60" s="222"/>
      <c r="G60" s="222"/>
      <c r="H60" s="222"/>
      <c r="I60" s="243"/>
      <c r="J60" s="253"/>
      <c r="K60" s="222"/>
      <c r="L60" s="222"/>
      <c r="M60" s="222"/>
      <c r="N60" s="222"/>
      <c r="O60" s="222"/>
      <c r="P60" s="222"/>
      <c r="Q60" s="240"/>
      <c r="R60" s="222"/>
      <c r="S60" s="222"/>
      <c r="T60" s="222"/>
      <c r="U60" s="222"/>
      <c r="V60" s="222"/>
      <c r="W60" s="222"/>
      <c r="X60" s="219"/>
      <c r="Y60" s="222"/>
      <c r="Z60" s="219"/>
      <c r="AA60" s="225"/>
      <c r="AB60" s="222"/>
      <c r="AC60" s="213"/>
    </row>
    <row r="61" spans="1:29" ht="18.600000000000001" customHeight="1">
      <c r="A61" s="228"/>
      <c r="B61" s="237"/>
      <c r="C61" s="240"/>
      <c r="D61" s="222"/>
      <c r="E61" s="222"/>
      <c r="F61" s="222"/>
      <c r="G61" s="222"/>
      <c r="H61" s="222"/>
      <c r="I61" s="243"/>
      <c r="J61" s="253"/>
      <c r="K61" s="222"/>
      <c r="L61" s="222"/>
      <c r="M61" s="222"/>
      <c r="N61" s="222"/>
      <c r="O61" s="222"/>
      <c r="P61" s="222"/>
      <c r="Q61" s="240"/>
      <c r="R61" s="222"/>
      <c r="S61" s="222"/>
      <c r="T61" s="222"/>
      <c r="U61" s="222"/>
      <c r="V61" s="222"/>
      <c r="W61" s="222"/>
      <c r="X61" s="219"/>
      <c r="Y61" s="222"/>
      <c r="Z61" s="219"/>
      <c r="AA61" s="225"/>
      <c r="AB61" s="222"/>
      <c r="AC61" s="213"/>
    </row>
    <row r="62" spans="1:29" ht="18.600000000000001" customHeight="1">
      <c r="A62" s="228"/>
      <c r="B62" s="237"/>
      <c r="C62" s="240"/>
      <c r="D62" s="222"/>
      <c r="E62" s="222"/>
      <c r="F62" s="222"/>
      <c r="G62" s="222"/>
      <c r="H62" s="222"/>
      <c r="I62" s="243"/>
      <c r="J62" s="253"/>
      <c r="K62" s="222"/>
      <c r="L62" s="222"/>
      <c r="M62" s="222"/>
      <c r="N62" s="222"/>
      <c r="O62" s="222"/>
      <c r="P62" s="222"/>
      <c r="Q62" s="240"/>
      <c r="R62" s="222"/>
      <c r="S62" s="222"/>
      <c r="T62" s="222"/>
      <c r="U62" s="222"/>
      <c r="V62" s="222"/>
      <c r="W62" s="222"/>
      <c r="X62" s="219"/>
      <c r="Y62" s="222"/>
      <c r="Z62" s="219"/>
      <c r="AA62" s="225"/>
      <c r="AB62" s="222"/>
      <c r="AC62" s="213"/>
    </row>
    <row r="63" spans="1:29" ht="18.600000000000001" customHeight="1">
      <c r="A63" s="228"/>
      <c r="B63" s="237"/>
      <c r="C63" s="240"/>
      <c r="D63" s="222"/>
      <c r="E63" s="222"/>
      <c r="F63" s="222"/>
      <c r="G63" s="222"/>
      <c r="H63" s="222"/>
      <c r="I63" s="243"/>
      <c r="J63" s="253"/>
      <c r="K63" s="222"/>
      <c r="L63" s="222"/>
      <c r="M63" s="222"/>
      <c r="N63" s="222"/>
      <c r="O63" s="222"/>
      <c r="P63" s="222"/>
      <c r="Q63" s="240"/>
      <c r="R63" s="222"/>
      <c r="S63" s="222"/>
      <c r="T63" s="222"/>
      <c r="U63" s="222"/>
      <c r="V63" s="222"/>
      <c r="W63" s="222"/>
      <c r="X63" s="219"/>
      <c r="Y63" s="222"/>
      <c r="Z63" s="219"/>
      <c r="AA63" s="225"/>
      <c r="AB63" s="222"/>
      <c r="AC63" s="213"/>
    </row>
    <row r="64" spans="1:29" ht="18.75" customHeight="1" thickBot="1">
      <c r="A64" s="229"/>
      <c r="B64" s="238"/>
      <c r="C64" s="241"/>
      <c r="D64" s="223"/>
      <c r="E64" s="223"/>
      <c r="F64" s="223"/>
      <c r="G64" s="223"/>
      <c r="H64" s="223"/>
      <c r="I64" s="244"/>
      <c r="J64" s="254"/>
      <c r="K64" s="223"/>
      <c r="L64" s="223"/>
      <c r="M64" s="223"/>
      <c r="N64" s="223"/>
      <c r="O64" s="223"/>
      <c r="P64" s="223"/>
      <c r="Q64" s="241"/>
      <c r="R64" s="223"/>
      <c r="S64" s="223"/>
      <c r="T64" s="223"/>
      <c r="U64" s="223"/>
      <c r="V64" s="223"/>
      <c r="W64" s="223"/>
      <c r="X64" s="220"/>
      <c r="Y64" s="223"/>
      <c r="Z64" s="220"/>
      <c r="AA64" s="226"/>
      <c r="AB64" s="223"/>
      <c r="AC64" s="214"/>
    </row>
    <row r="65" spans="1:29" ht="18.75" customHeight="1">
      <c r="A65" s="189" t="s">
        <v>339</v>
      </c>
      <c r="B65" s="125"/>
      <c r="C65" s="126"/>
      <c r="D65" s="126"/>
      <c r="E65" s="126"/>
      <c r="F65" s="126"/>
      <c r="G65" s="191" t="s">
        <v>340</v>
      </c>
      <c r="H65" s="126"/>
      <c r="I65" s="126"/>
      <c r="J65" s="189" t="s">
        <v>339</v>
      </c>
      <c r="K65" s="126"/>
      <c r="L65" s="126"/>
      <c r="M65" s="126"/>
      <c r="N65" s="126"/>
      <c r="O65" s="126"/>
      <c r="P65" s="126"/>
      <c r="Q65" s="191" t="s">
        <v>340</v>
      </c>
      <c r="R65" s="126"/>
      <c r="S65" s="126"/>
      <c r="T65" s="189" t="s">
        <v>339</v>
      </c>
      <c r="U65" s="126"/>
      <c r="V65" s="126"/>
      <c r="W65" s="126"/>
      <c r="AA65" s="191" t="s">
        <v>340</v>
      </c>
    </row>
    <row r="66" spans="1:29" ht="18.75" customHeight="1">
      <c r="A66" s="190" t="s">
        <v>921</v>
      </c>
      <c r="B66" s="15"/>
      <c r="C66" s="15"/>
      <c r="D66" s="15"/>
      <c r="E66" s="15"/>
      <c r="F66" s="15"/>
      <c r="G66" s="191" t="s">
        <v>341</v>
      </c>
      <c r="H66" s="15"/>
      <c r="I66" s="15"/>
      <c r="J66" s="190" t="s">
        <v>921</v>
      </c>
      <c r="K66" s="15"/>
      <c r="L66" s="15"/>
      <c r="M66" s="15"/>
      <c r="N66" s="15"/>
      <c r="O66" s="15"/>
      <c r="P66" s="15"/>
      <c r="Q66" s="191" t="s">
        <v>341</v>
      </c>
      <c r="R66" s="15"/>
      <c r="S66" s="15"/>
      <c r="T66" s="190" t="s">
        <v>921</v>
      </c>
      <c r="U66" s="15"/>
      <c r="V66" s="15"/>
      <c r="W66" s="15"/>
      <c r="X66" s="15"/>
      <c r="Y66" s="15"/>
      <c r="Z66" s="15"/>
      <c r="AA66" s="191" t="s">
        <v>341</v>
      </c>
    </row>
    <row r="67" spans="1:29" ht="15.75">
      <c r="A67" s="1" t="s">
        <v>1</v>
      </c>
      <c r="B67" s="1"/>
      <c r="C67" s="1"/>
      <c r="D67" s="1"/>
      <c r="E67" s="1"/>
      <c r="F67" s="1"/>
      <c r="G67" s="2"/>
      <c r="H67" s="2"/>
      <c r="I67" s="2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2" t="s">
        <v>0</v>
      </c>
      <c r="B68" s="3"/>
      <c r="C68" s="92" t="s">
        <v>3</v>
      </c>
      <c r="D68" s="92"/>
      <c r="E68" s="92" t="s">
        <v>2</v>
      </c>
      <c r="F68" s="5"/>
      <c r="G68" s="93" t="s">
        <v>36</v>
      </c>
      <c r="H68" s="5"/>
      <c r="I68" s="5"/>
      <c r="J68" s="2"/>
      <c r="K68" s="159"/>
      <c r="L68" s="159"/>
      <c r="M68" s="2"/>
      <c r="N68" s="2"/>
      <c r="O68" s="2"/>
      <c r="P68" s="2"/>
      <c r="Q68" s="4"/>
      <c r="R68" s="160"/>
      <c r="S68" s="1"/>
      <c r="T68" s="2"/>
      <c r="U68" s="159"/>
      <c r="V68" s="159"/>
      <c r="W68" s="2"/>
      <c r="X68" s="2"/>
      <c r="Y68" s="2"/>
      <c r="Z68" s="2"/>
      <c r="AA68" s="4"/>
      <c r="AB68" s="160"/>
      <c r="AC68" s="1"/>
    </row>
    <row r="69" spans="1:29" ht="30">
      <c r="A69" s="29" t="s">
        <v>97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91"/>
      <c r="B70" s="10"/>
      <c r="C70" s="10"/>
      <c r="D70" s="10"/>
      <c r="E70" s="10"/>
      <c r="F70" s="10"/>
      <c r="G70" s="19"/>
      <c r="H70" s="10"/>
      <c r="I70" s="10"/>
      <c r="J70" s="91"/>
      <c r="K70" s="10"/>
      <c r="L70" s="10"/>
      <c r="M70" s="10"/>
      <c r="N70" s="10"/>
      <c r="O70" s="10"/>
      <c r="P70" s="19"/>
      <c r="Q70" s="10"/>
      <c r="R70" s="10"/>
      <c r="S70" s="1"/>
      <c r="T70" s="91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29" t="s">
        <v>35</v>
      </c>
      <c r="B71" s="127">
        <v>10</v>
      </c>
      <c r="C71" s="130" t="s">
        <v>756</v>
      </c>
      <c r="D71" s="10"/>
      <c r="E71" s="10"/>
      <c r="F71" s="10"/>
      <c r="G71" s="10"/>
      <c r="H71" s="10"/>
      <c r="I71" s="10"/>
      <c r="J71" s="131"/>
      <c r="K71" s="66"/>
      <c r="L71" s="130"/>
      <c r="M71" s="10"/>
      <c r="N71" s="10"/>
      <c r="O71" s="10"/>
      <c r="P71" s="10"/>
      <c r="Q71" s="10"/>
      <c r="R71" s="10"/>
      <c r="S71" s="1"/>
      <c r="T71" s="131"/>
      <c r="U71" s="66"/>
      <c r="V71" s="130"/>
      <c r="W71" s="10"/>
      <c r="X71" s="10"/>
      <c r="Y71" s="10"/>
      <c r="Z71" s="10"/>
      <c r="AA71" s="10"/>
      <c r="AB71" s="10"/>
      <c r="AC71" s="1"/>
    </row>
    <row r="72" spans="1:29" ht="18" customHeight="1" thickBot="1">
      <c r="S72" s="1"/>
      <c r="AC72" s="1"/>
    </row>
    <row r="73" spans="1:29" ht="18" customHeight="1" thickBot="1">
      <c r="A73" s="209" t="s">
        <v>307</v>
      </c>
      <c r="B73" s="127">
        <v>12</v>
      </c>
      <c r="C73" s="230" t="s">
        <v>757</v>
      </c>
      <c r="D73" s="230"/>
      <c r="E73" s="230"/>
      <c r="F73" s="230"/>
      <c r="G73" s="230"/>
      <c r="H73" s="230"/>
      <c r="I73" s="230"/>
      <c r="J73" s="131"/>
      <c r="K73" s="66"/>
      <c r="L73" s="215"/>
      <c r="M73" s="215"/>
      <c r="N73" s="215"/>
      <c r="O73" s="215"/>
      <c r="P73" s="215"/>
      <c r="Q73" s="215"/>
      <c r="R73" s="215"/>
      <c r="S73" s="1"/>
      <c r="T73" s="131"/>
      <c r="U73" s="66"/>
      <c r="V73" s="215"/>
      <c r="W73" s="215"/>
      <c r="X73" s="215"/>
      <c r="Y73" s="215"/>
      <c r="Z73" s="215"/>
      <c r="AA73" s="215"/>
      <c r="AB73" s="215"/>
      <c r="AC73" s="1"/>
    </row>
    <row r="74" spans="1:29" ht="18" customHeight="1">
      <c r="C74" s="230"/>
      <c r="D74" s="230"/>
      <c r="E74" s="230"/>
      <c r="F74" s="230"/>
      <c r="G74" s="230"/>
      <c r="H74" s="230"/>
      <c r="I74" s="230"/>
      <c r="L74" s="215"/>
      <c r="M74" s="215"/>
      <c r="N74" s="215"/>
      <c r="O74" s="215"/>
      <c r="P74" s="215"/>
      <c r="Q74" s="215"/>
      <c r="R74" s="215"/>
      <c r="S74" s="1"/>
      <c r="V74" s="215"/>
      <c r="W74" s="215"/>
      <c r="X74" s="215"/>
      <c r="Y74" s="215"/>
      <c r="Z74" s="215"/>
      <c r="AA74" s="215"/>
      <c r="AB74" s="215"/>
      <c r="AC74" s="1"/>
    </row>
    <row r="75" spans="1:29" ht="18" customHeight="1">
      <c r="C75" s="230"/>
      <c r="D75" s="230"/>
      <c r="E75" s="230"/>
      <c r="F75" s="230"/>
      <c r="G75" s="230"/>
      <c r="H75" s="230"/>
      <c r="I75" s="230"/>
      <c r="S75" s="1"/>
      <c r="AC75" s="1"/>
    </row>
    <row r="76" spans="1:29" ht="18" customHeight="1">
      <c r="A76" s="131"/>
      <c r="B76" s="66"/>
      <c r="C76" s="230"/>
      <c r="D76" s="230"/>
      <c r="E76" s="230"/>
      <c r="F76" s="230"/>
      <c r="G76" s="230"/>
      <c r="H76" s="230"/>
      <c r="I76" s="230"/>
      <c r="J76" s="131"/>
      <c r="K76" s="66"/>
      <c r="L76" s="130"/>
      <c r="M76" s="60"/>
      <c r="N76" s="60"/>
      <c r="O76" s="60"/>
      <c r="P76" s="60"/>
      <c r="Q76" s="60"/>
      <c r="R76" s="60"/>
      <c r="S76" s="1"/>
      <c r="T76" s="131"/>
      <c r="U76" s="66"/>
      <c r="V76" s="130"/>
      <c r="W76" s="60"/>
      <c r="X76" s="60"/>
      <c r="Y76" s="60"/>
      <c r="Z76" s="60"/>
      <c r="AA76" s="60"/>
      <c r="AB76" s="60"/>
      <c r="AC76" s="1"/>
    </row>
    <row r="77" spans="1:29" ht="18" customHeight="1">
      <c r="S77" s="1"/>
      <c r="AC77" s="1"/>
    </row>
    <row r="78" spans="1:29" ht="18" customHeight="1">
      <c r="A78" s="131"/>
      <c r="B78" s="66"/>
      <c r="C78" s="216"/>
      <c r="D78" s="216"/>
      <c r="E78" s="216"/>
      <c r="F78" s="216"/>
      <c r="G78" s="216"/>
      <c r="H78" s="216"/>
      <c r="I78" s="216"/>
      <c r="J78" s="131"/>
      <c r="K78" s="66"/>
      <c r="L78" s="216"/>
      <c r="M78" s="216"/>
      <c r="N78" s="216"/>
      <c r="O78" s="216"/>
      <c r="P78" s="216"/>
      <c r="Q78" s="216"/>
      <c r="R78" s="216"/>
      <c r="S78" s="1"/>
      <c r="T78" s="131"/>
      <c r="U78" s="66"/>
      <c r="V78" s="216"/>
      <c r="W78" s="216"/>
      <c r="X78" s="216"/>
      <c r="Y78" s="216"/>
      <c r="Z78" s="216"/>
      <c r="AA78" s="216"/>
      <c r="AB78" s="216"/>
      <c r="AC78" s="1"/>
    </row>
    <row r="79" spans="1:29" ht="18" customHeight="1">
      <c r="A79" s="60"/>
      <c r="B79" s="60"/>
      <c r="C79" s="216"/>
      <c r="D79" s="216"/>
      <c r="E79" s="216"/>
      <c r="F79" s="216"/>
      <c r="G79" s="216"/>
      <c r="H79" s="216"/>
      <c r="I79" s="216"/>
      <c r="J79" s="60"/>
      <c r="K79" s="60"/>
      <c r="L79" s="216"/>
      <c r="M79" s="216"/>
      <c r="N79" s="216"/>
      <c r="O79" s="216"/>
      <c r="P79" s="216"/>
      <c r="Q79" s="216"/>
      <c r="R79" s="216"/>
      <c r="S79" s="1"/>
      <c r="T79" s="60"/>
      <c r="U79" s="60"/>
      <c r="V79" s="216"/>
      <c r="W79" s="216"/>
      <c r="X79" s="216"/>
      <c r="Y79" s="216"/>
      <c r="Z79" s="216"/>
      <c r="AA79" s="216"/>
      <c r="AB79" s="216"/>
      <c r="AC79" s="1"/>
    </row>
    <row r="80" spans="1:29" ht="18" customHeight="1">
      <c r="A80" s="60"/>
      <c r="B80" s="60"/>
      <c r="C80" s="216"/>
      <c r="D80" s="216"/>
      <c r="E80" s="216"/>
      <c r="F80" s="216"/>
      <c r="G80" s="216"/>
      <c r="H80" s="216"/>
      <c r="I80" s="216"/>
      <c r="J80" s="60"/>
      <c r="K80" s="60"/>
      <c r="L80" s="216"/>
      <c r="M80" s="216"/>
      <c r="N80" s="216"/>
      <c r="O80" s="216"/>
      <c r="P80" s="216"/>
      <c r="Q80" s="216"/>
      <c r="R80" s="216"/>
      <c r="S80" s="1"/>
      <c r="T80" s="60"/>
      <c r="U80" s="60"/>
      <c r="V80" s="216"/>
      <c r="W80" s="216"/>
      <c r="X80" s="216"/>
      <c r="Y80" s="216"/>
      <c r="Z80" s="216"/>
      <c r="AA80" s="216"/>
      <c r="AB80" s="216"/>
      <c r="AC80" s="1"/>
    </row>
    <row r="81" spans="1:29" ht="18" customHeight="1">
      <c r="S81" s="1"/>
      <c r="AC81" s="1"/>
    </row>
    <row r="82" spans="1:29" ht="18" customHeight="1">
      <c r="A82" s="131"/>
      <c r="B82" s="125"/>
      <c r="C82" s="217"/>
      <c r="D82" s="217"/>
      <c r="E82" s="217"/>
      <c r="F82" s="217"/>
      <c r="G82" s="217"/>
      <c r="H82" s="217"/>
      <c r="I82" s="217"/>
      <c r="J82" s="131"/>
      <c r="K82" s="125"/>
      <c r="L82" s="217"/>
      <c r="M82" s="217"/>
      <c r="N82" s="217"/>
      <c r="O82" s="217"/>
      <c r="P82" s="217"/>
      <c r="Q82" s="217"/>
      <c r="R82" s="217"/>
      <c r="S82" s="1"/>
      <c r="T82" s="131"/>
      <c r="U82" s="125"/>
      <c r="V82" s="217"/>
      <c r="W82" s="217"/>
      <c r="X82" s="217"/>
      <c r="Y82" s="217"/>
      <c r="Z82" s="217"/>
      <c r="AA82" s="217"/>
      <c r="AB82" s="217"/>
      <c r="AC82" s="1"/>
    </row>
    <row r="83" spans="1:29" ht="18" customHeight="1">
      <c r="A83" s="131"/>
      <c r="B83" s="125"/>
      <c r="C83" s="217"/>
      <c r="D83" s="217"/>
      <c r="E83" s="217"/>
      <c r="F83" s="217"/>
      <c r="G83" s="217"/>
      <c r="H83" s="217"/>
      <c r="I83" s="217"/>
      <c r="J83" s="131"/>
      <c r="K83" s="125"/>
      <c r="L83" s="217"/>
      <c r="M83" s="217"/>
      <c r="N83" s="217"/>
      <c r="O83" s="217"/>
      <c r="P83" s="217"/>
      <c r="Q83" s="217"/>
      <c r="R83" s="217"/>
      <c r="S83" s="1"/>
      <c r="T83" s="131"/>
      <c r="U83" s="125"/>
      <c r="V83" s="217"/>
      <c r="W83" s="217"/>
      <c r="X83" s="217"/>
      <c r="Y83" s="217"/>
      <c r="Z83" s="217"/>
      <c r="AA83" s="217"/>
      <c r="AB83" s="217"/>
      <c r="AC83" s="1"/>
    </row>
    <row r="84" spans="1:29" ht="18" customHeight="1">
      <c r="S84" s="1"/>
      <c r="AC84" s="1"/>
    </row>
    <row r="85" spans="1:29" ht="18" customHeight="1">
      <c r="A85" s="131"/>
      <c r="B85" s="125"/>
      <c r="C85" s="217"/>
      <c r="D85" s="217"/>
      <c r="E85" s="217"/>
      <c r="F85" s="217"/>
      <c r="G85" s="217"/>
      <c r="H85" s="217"/>
      <c r="I85" s="217"/>
      <c r="J85" s="131"/>
      <c r="K85" s="125"/>
      <c r="L85" s="217"/>
      <c r="M85" s="217"/>
      <c r="N85" s="217"/>
      <c r="O85" s="217"/>
      <c r="P85" s="217"/>
      <c r="Q85" s="217"/>
      <c r="R85" s="217"/>
      <c r="S85" s="1"/>
      <c r="T85" s="131"/>
      <c r="U85" s="125"/>
      <c r="V85" s="217"/>
      <c r="W85" s="217"/>
      <c r="X85" s="217"/>
      <c r="Y85" s="217"/>
      <c r="Z85" s="217"/>
      <c r="AA85" s="217"/>
      <c r="AB85" s="217"/>
      <c r="AC85" s="1"/>
    </row>
    <row r="86" spans="1:29" ht="18" customHeight="1">
      <c r="A86" s="131"/>
      <c r="B86" s="125"/>
      <c r="C86" s="217"/>
      <c r="D86" s="217"/>
      <c r="E86" s="217"/>
      <c r="F86" s="217"/>
      <c r="G86" s="217"/>
      <c r="H86" s="217"/>
      <c r="I86" s="217"/>
      <c r="J86" s="131"/>
      <c r="K86" s="125"/>
      <c r="L86" s="217"/>
      <c r="M86" s="217"/>
      <c r="N86" s="217"/>
      <c r="O86" s="217"/>
      <c r="P86" s="217"/>
      <c r="Q86" s="217"/>
      <c r="R86" s="217"/>
      <c r="S86" s="1"/>
      <c r="T86" s="131"/>
      <c r="U86" s="125"/>
      <c r="V86" s="217"/>
      <c r="W86" s="217"/>
      <c r="X86" s="217"/>
      <c r="Y86" s="217"/>
      <c r="Z86" s="217"/>
      <c r="AA86" s="217"/>
      <c r="AB86" s="217"/>
      <c r="AC86" s="1"/>
    </row>
    <row r="87" spans="1:29" ht="18" customHeight="1">
      <c r="S87" s="1"/>
      <c r="AC87" s="1"/>
    </row>
    <row r="88" spans="1:29" ht="18" customHeight="1">
      <c r="A88" s="161"/>
      <c r="B88" s="125"/>
      <c r="C88" s="162"/>
      <c r="D88" s="60"/>
      <c r="E88" s="60"/>
      <c r="F88" s="60"/>
      <c r="G88" s="60"/>
      <c r="H88" s="60"/>
      <c r="I88" s="60"/>
      <c r="J88" s="161"/>
      <c r="K88" s="125"/>
      <c r="L88" s="162"/>
      <c r="M88" s="60"/>
      <c r="N88" s="60"/>
      <c r="O88" s="60"/>
      <c r="P88" s="60"/>
      <c r="Q88" s="60"/>
      <c r="R88" s="60"/>
      <c r="S88" s="1"/>
      <c r="T88" s="161"/>
      <c r="U88" s="125"/>
      <c r="V88" s="162"/>
      <c r="W88" s="60"/>
      <c r="X88" s="60"/>
      <c r="Y88" s="60"/>
      <c r="Z88" s="60"/>
      <c r="AA88" s="60"/>
      <c r="AB88" s="60"/>
      <c r="AC88" s="1"/>
    </row>
    <row r="89" spans="1:29" ht="18" customHeight="1">
      <c r="S89" s="1"/>
      <c r="AC89" s="1"/>
    </row>
    <row r="90" spans="1:29" ht="18" customHeight="1">
      <c r="A90" s="161"/>
      <c r="B90" s="125"/>
      <c r="C90" s="130"/>
      <c r="J90" s="161"/>
      <c r="K90" s="125"/>
      <c r="L90" s="130"/>
      <c r="S90" s="1"/>
      <c r="T90" s="161"/>
      <c r="U90" s="125"/>
      <c r="V90" s="130"/>
      <c r="AC90" s="1"/>
    </row>
    <row r="91" spans="1:29" ht="18" customHeight="1">
      <c r="S91" s="1"/>
      <c r="AC91" s="1"/>
    </row>
    <row r="92" spans="1:29" ht="18" customHeight="1">
      <c r="A92" s="161"/>
      <c r="B92" s="125"/>
      <c r="C92" s="130"/>
      <c r="J92" s="161"/>
      <c r="K92" s="125"/>
      <c r="L92" s="130"/>
      <c r="S92" s="1"/>
      <c r="T92" s="161"/>
      <c r="U92" s="125"/>
      <c r="V92" s="130"/>
      <c r="AC92" s="1"/>
    </row>
    <row r="93" spans="1:29" ht="18" customHeight="1">
      <c r="S93" s="1"/>
      <c r="AC93" s="1"/>
    </row>
    <row r="94" spans="1:29" ht="18" customHeight="1">
      <c r="A94" s="161"/>
      <c r="B94" s="125"/>
      <c r="C94" s="130"/>
      <c r="J94" s="161"/>
      <c r="K94" s="125"/>
      <c r="L94" s="130"/>
      <c r="S94" s="1"/>
      <c r="T94" s="161"/>
      <c r="U94" s="125"/>
      <c r="V94" s="130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60"/>
      <c r="H100" s="60"/>
      <c r="I100" s="60"/>
      <c r="P100" s="60"/>
      <c r="Q100" s="60"/>
      <c r="R100" s="60"/>
      <c r="S100" s="1"/>
      <c r="Z100" s="60"/>
      <c r="AA100" s="60"/>
      <c r="AB100" s="60"/>
      <c r="AC100" s="1"/>
    </row>
    <row r="101" spans="1:29" ht="18" customHeight="1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1"/>
      <c r="T101" s="60"/>
      <c r="U101" s="60"/>
      <c r="V101" s="60"/>
      <c r="W101" s="60"/>
      <c r="X101" s="60"/>
      <c r="Y101" s="60"/>
      <c r="Z101" s="60"/>
      <c r="AA101" s="60"/>
      <c r="AB101" s="60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28"/>
      <c r="M104" s="128"/>
      <c r="S104" s="1"/>
      <c r="W104" s="128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189" t="s">
        <v>339</v>
      </c>
      <c r="G130" s="191" t="s">
        <v>340</v>
      </c>
      <c r="J130" s="163"/>
      <c r="S130" s="1"/>
      <c r="T130" s="163"/>
      <c r="AC130" s="1"/>
    </row>
    <row r="131" spans="1:29" ht="18.75" customHeight="1">
      <c r="A131" s="190" t="s">
        <v>921</v>
      </c>
      <c r="G131" s="191" t="s">
        <v>341</v>
      </c>
      <c r="I131" s="105" t="s">
        <v>96</v>
      </c>
      <c r="J131" s="106"/>
      <c r="R131" s="105"/>
      <c r="S131" s="1"/>
      <c r="T131" s="106"/>
      <c r="AB131" s="105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oXQzFNeuPMUecIhREZoBHW2hdadpwjY+KbQsEoCUzv2O2ds/3hF2BFGyZpexwlRsD79X13XDkR5EwHDWwkLHiw==" saltValue="k2YgkaMlbqgHRLsudPzuMw==" spinCount="100000" sheet="1" objects="1" scenarios="1"/>
  <mergeCells count="51">
    <mergeCell ref="O58:O64"/>
    <mergeCell ref="P58:P64"/>
    <mergeCell ref="U58:U64"/>
    <mergeCell ref="V58:V64"/>
    <mergeCell ref="W58:W64"/>
    <mergeCell ref="Q58:Q64"/>
    <mergeCell ref="R58:R64"/>
    <mergeCell ref="S58:S64"/>
    <mergeCell ref="T58:T64"/>
    <mergeCell ref="F12:F14"/>
    <mergeCell ref="G8:I8"/>
    <mergeCell ref="J58:J64"/>
    <mergeCell ref="K58:K64"/>
    <mergeCell ref="L58:L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C82:I83"/>
    <mergeCell ref="C85:I86"/>
    <mergeCell ref="C78:I80"/>
    <mergeCell ref="A58:A64"/>
    <mergeCell ref="C73:I76"/>
    <mergeCell ref="AC58:AC64"/>
    <mergeCell ref="L73:R74"/>
    <mergeCell ref="L78:R80"/>
    <mergeCell ref="L82:R83"/>
    <mergeCell ref="L85:R86"/>
    <mergeCell ref="V73:AB74"/>
    <mergeCell ref="V78:AB80"/>
    <mergeCell ref="V82:AB83"/>
    <mergeCell ref="V85:AB86"/>
    <mergeCell ref="X58:X64"/>
    <mergeCell ref="Y58:Y64"/>
    <mergeCell ref="Z58:Z64"/>
    <mergeCell ref="AA58:AA64"/>
    <mergeCell ref="AB58:AB64"/>
    <mergeCell ref="M58:M64"/>
    <mergeCell ref="N58:N64"/>
  </mergeCells>
  <dataValidations count="17">
    <dataValidation operator="greaterThan" allowBlank="1" showInputMessage="1" showErrorMessage="1" error="Zadej celé číslo větší než nula!" sqref="A50:A51 A88 J88 T88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38:AC38" xr:uid="{00000000-0002-0000-0000-000002000000}">
      <formula1>HorProfBar</formula1>
    </dataValidation>
    <dataValidation type="list" allowBlank="1" showInputMessage="1" showErrorMessage="1" sqref="C39:AC39" xr:uid="{00000000-0002-0000-0000-000003000000}">
      <formula1>DolProfBar</formula1>
    </dataValidation>
    <dataValidation type="list" allowBlank="1" showInputMessage="1" showErrorMessage="1" sqref="C40:AC40" xr:uid="{00000000-0002-0000-0000-000004000000}">
      <formula1>VedTyp</formula1>
    </dataValidation>
    <dataValidation type="list" allowBlank="1" showInputMessage="1" showErrorMessage="1" sqref="C54:AC54" xr:uid="{00000000-0002-0000-0000-000005000000}">
      <formula1>Bal</formula1>
    </dataValidation>
    <dataValidation type="list" allowBlank="1" showInputMessage="1" showErrorMessage="1" sqref="C42:AC42" xr:uid="{00000000-0002-0000-0000-000006000000}">
      <formula1>IF(C40="O",Ved0,IF(C40="L",VedBarL,IF(C40="VL+L",VedBarLVL,IF(C40="VK+L",VedBarLVL,VedBarVL))))</formula1>
    </dataValidation>
    <dataValidation type="list" allowBlank="1" showInputMessage="1" showErrorMessage="1" sqref="C46:AC46" xr:uid="{00000000-0002-0000-0000-000007000000}">
      <formula1>IF(C40="O",Ved0,IF(C40="L",VedBarL,IF(C40="VL+L",VedBarLVL,IF(C40="VK+L",VedBarLVL,VedBarVL))))</formula1>
    </dataValidation>
    <dataValidation type="list" allowBlank="1" showInputMessage="1" showErrorMessage="1" sqref="C21:AC21" xr:uid="{00000000-0002-0000-0000-000008000000}">
      <formula1>IF(C18="VIVA 4",Typ,IF(C18="VIVA 4S",TypVs,TypB))</formula1>
    </dataValidation>
    <dataValidation type="list" allowBlank="1" showInputMessage="1" showErrorMessage="1" sqref="C22:AC22" xr:uid="{00000000-0002-0000-0000-000009000000}">
      <formula1>IF(OR(C18="VIVA 4",C18="VIVA 4S"),LamTyp,LamB)</formula1>
    </dataValidation>
    <dataValidation type="list" allowBlank="1" showInputMessage="1" showErrorMessage="1" sqref="C27:AC27" xr:uid="{00000000-0002-0000-0000-00000A000000}">
      <formula1>IF(OR(C18="VIVA 4",C18="VIVA 4S"),OvlV,Ovl)</formula1>
    </dataValidation>
    <dataValidation type="list" allowBlank="1" showInputMessage="1" showErrorMessage="1" sqref="C28:AC28" xr:uid="{00000000-0002-0000-0000-00000B000000}">
      <formula1>IF(OR(C18="VIVA 4",C18="VIVA 4S"),OvlTyp,OvlTypB)</formula1>
    </dataValidation>
    <dataValidation type="list" allowBlank="1" showInputMessage="1" showErrorMessage="1" sqref="C26:AC26" xr:uid="{00000000-0002-0000-0000-00000C000000}">
      <formula1>IF(OR(C18="VIVA 4",C18="VIVA 4S"),SprazV,Spraz)</formula1>
    </dataValidation>
    <dataValidation type="list" allowBlank="1" showInputMessage="1" showErrorMessage="1" sqref="C41:AC41" xr:uid="{00000000-0002-0000-0000-00000D000000}">
      <formula1>IF(OR(C18="VIVA 4",C18="VIVA 4S"),VedVL,VedVLB)</formula1>
    </dataValidation>
    <dataValidation type="list" allowBlank="1" showInputMessage="1" showErrorMessage="1" sqref="C45:AC45" xr:uid="{00000000-0002-0000-0000-00000E000000}">
      <formula1>IF(OR(C18="VIVA 4",C18="VIVA 4S"),VedVLP,VedVLB)</formula1>
    </dataValidation>
    <dataValidation type="list" allowBlank="1" showInputMessage="1" showErrorMessage="1" sqref="C49:AC49" xr:uid="{00000000-0002-0000-0000-00000F000000}">
      <formula1>IF(OR(C18="VIVA 4S",C18="VIVA 4"),DrZalTyp,DrZalB)</formula1>
    </dataValidation>
    <dataValidation type="list" allowBlank="1" showInputMessage="1" showErrorMessage="1" sqref="C50:AC50" xr:uid="{00000000-0002-0000-0000-000010000000}">
      <formula1>IF(OR(C18="VIVA 4",C18="VIVA 4S"),Box,BoxB)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G130" r:id="rId5" xr:uid="{00000000-0004-0000-0000-000004000000}"/>
    <hyperlink ref="G65" r:id="rId6" xr:uid="{00000000-0004-0000-0000-000005000000}"/>
    <hyperlink ref="Q65" r:id="rId7" xr:uid="{00000000-0004-0000-0000-000006000000}"/>
    <hyperlink ref="AA65" r:id="rId8" xr:uid="{00000000-0004-0000-0000-000007000000}"/>
    <hyperlink ref="AA66" r:id="rId9" xr:uid="{00000000-0004-0000-0000-000008000000}"/>
    <hyperlink ref="Q66" r:id="rId10" xr:uid="{00000000-0004-0000-0000-000009000000}"/>
    <hyperlink ref="G66" r:id="rId11" xr:uid="{00000000-0004-0000-0000-00000A000000}"/>
    <hyperlink ref="G131" r:id="rId12" xr:uid="{00000000-0004-0000-0000-00000B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drawing r:id="rId1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11000000}">
          <x14:formula1>
            <xm:f>CHOOSE(VLOOKUP(C22,help!$D$2:$E$19,2,FALSE),Zebr,Zebr,Zebr,Zebr,ZebrZS,ZebrZS,ZebrZS,ZebrZS,ZebrZS,ZebrZS,ZebrZS,ZebrZS,Zebr,Zebr,Zebr60F,Zebr60F,Zebr100F,Zebr100F)</xm:f>
          </x14:formula1>
          <xm:sqref>C24:AC24</xm:sqref>
        </x14:dataValidation>
        <x14:dataValidation type="list" allowBlank="1" showInputMessage="1" showErrorMessage="1" xr:uid="{00000000-0002-0000-0000-000012000000}">
          <x14:formula1>
            <xm:f>CHOOSE(VLOOKUP(C22,help!$D$2:$E$19,2,FALSE),LamBar,LamBar,LamBarZ,LamBarZ,LamBarS,LamBarS,LamBarZ,LamBarZ,LamBarS,LamBarS,LamBarZ,LamBarZ,LamBarF,LamBarF,LamBarF,LamBarF,LamBarF,LamBarF)</xm:f>
          </x14:formula1>
          <xm:sqref>C23:AC23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73"/>
  <sheetViews>
    <sheetView topLeftCell="A49" workbookViewId="0">
      <selection activeCell="O77" sqref="O77"/>
    </sheetView>
  </sheetViews>
  <sheetFormatPr defaultRowHeight="12.75"/>
  <cols>
    <col min="1" max="1" width="12.140625" style="26" customWidth="1"/>
    <col min="2" max="2" width="12.28515625" style="26" customWidth="1"/>
    <col min="3" max="6" width="9.140625" style="26"/>
    <col min="7" max="7" width="14.28515625" style="26" customWidth="1"/>
    <col min="8" max="14" width="9.140625" style="26"/>
    <col min="15" max="15" width="12" style="26" customWidth="1"/>
    <col min="16" max="16" width="11.5703125" style="26" customWidth="1"/>
    <col min="17" max="17" width="9.140625" style="26"/>
    <col min="18" max="18" width="15.42578125" style="26" customWidth="1"/>
    <col min="19" max="19" width="13.5703125" style="26" customWidth="1"/>
    <col min="20" max="21" width="10.7109375" style="26" customWidth="1"/>
    <col min="22" max="23" width="9.140625" style="26"/>
    <col min="24" max="24" width="11" style="26" customWidth="1"/>
    <col min="25" max="25" width="12.7109375" style="26" customWidth="1"/>
    <col min="27" max="27" width="19.28515625" bestFit="1" customWidth="1"/>
  </cols>
  <sheetData>
    <row r="1" spans="1:27" s="20" customFormat="1">
      <c r="A1" s="20" t="s">
        <v>37</v>
      </c>
      <c r="B1" s="164"/>
      <c r="C1" s="22" t="s">
        <v>38</v>
      </c>
      <c r="D1" s="28" t="s">
        <v>39</v>
      </c>
      <c r="E1" s="28"/>
      <c r="F1" s="170" t="s">
        <v>42</v>
      </c>
      <c r="G1" s="170" t="s">
        <v>45</v>
      </c>
      <c r="H1" s="23" t="s">
        <v>54</v>
      </c>
      <c r="I1" s="23" t="s">
        <v>59</v>
      </c>
      <c r="J1" s="24" t="s">
        <v>20</v>
      </c>
      <c r="K1" s="20" t="s">
        <v>62</v>
      </c>
      <c r="L1" s="168" t="s">
        <v>63</v>
      </c>
      <c r="M1" s="168" t="s">
        <v>64</v>
      </c>
      <c r="N1" s="23" t="s">
        <v>66</v>
      </c>
      <c r="O1" s="23" t="s">
        <v>68</v>
      </c>
      <c r="P1" s="22" t="s">
        <v>76</v>
      </c>
      <c r="Q1" s="24" t="s">
        <v>79</v>
      </c>
      <c r="R1" s="24" t="s">
        <v>81</v>
      </c>
      <c r="S1" s="24" t="s">
        <v>80</v>
      </c>
      <c r="T1" s="24" t="s">
        <v>82</v>
      </c>
      <c r="U1" s="24" t="s">
        <v>126</v>
      </c>
      <c r="V1" s="24" t="s">
        <v>84</v>
      </c>
      <c r="W1" s="24" t="s">
        <v>85</v>
      </c>
      <c r="X1" s="24" t="s">
        <v>86</v>
      </c>
      <c r="Y1" s="24" t="s">
        <v>87</v>
      </c>
      <c r="Z1" s="20" t="s">
        <v>88</v>
      </c>
      <c r="AA1" s="20" t="s">
        <v>116</v>
      </c>
    </row>
    <row r="2" spans="1:27">
      <c r="A2" s="25" t="s">
        <v>107</v>
      </c>
      <c r="B2" s="25"/>
      <c r="C2" s="26" t="s">
        <v>109</v>
      </c>
      <c r="D2" s="167" t="s">
        <v>40</v>
      </c>
      <c r="E2" s="167">
        <v>1</v>
      </c>
      <c r="F2" s="264">
        <v>1013</v>
      </c>
      <c r="G2" t="s">
        <v>46</v>
      </c>
      <c r="H2" s="26">
        <v>0</v>
      </c>
      <c r="I2" s="26" t="s">
        <v>58</v>
      </c>
      <c r="J2" s="169" t="s">
        <v>644</v>
      </c>
      <c r="K2" s="26">
        <v>0</v>
      </c>
      <c r="L2" s="26">
        <v>0</v>
      </c>
      <c r="M2" s="26">
        <v>0</v>
      </c>
      <c r="N2" s="26" t="s">
        <v>67</v>
      </c>
      <c r="O2" s="210">
        <v>1013</v>
      </c>
      <c r="P2" s="26" t="s">
        <v>65</v>
      </c>
      <c r="Q2" s="26" t="s">
        <v>77</v>
      </c>
      <c r="R2" s="169" t="s">
        <v>138</v>
      </c>
      <c r="S2" s="210">
        <v>1013</v>
      </c>
      <c r="T2" s="26">
        <v>0</v>
      </c>
      <c r="U2" s="26">
        <v>0</v>
      </c>
      <c r="V2" s="26" t="s">
        <v>83</v>
      </c>
      <c r="W2" s="26">
        <v>0</v>
      </c>
      <c r="X2" s="26">
        <v>0</v>
      </c>
      <c r="Y2" s="26">
        <v>0</v>
      </c>
      <c r="Z2" s="26" t="s">
        <v>639</v>
      </c>
      <c r="AA2" s="16" t="s">
        <v>112</v>
      </c>
    </row>
    <row r="3" spans="1:27">
      <c r="A3" s="25" t="s">
        <v>276</v>
      </c>
      <c r="B3" s="25"/>
      <c r="D3" s="167" t="s">
        <v>41</v>
      </c>
      <c r="E3" s="167">
        <v>2</v>
      </c>
      <c r="F3" s="265">
        <v>1015</v>
      </c>
      <c r="G3" t="s">
        <v>47</v>
      </c>
      <c r="H3" s="27"/>
      <c r="I3" s="26" t="s">
        <v>508</v>
      </c>
      <c r="J3" s="169" t="s">
        <v>645</v>
      </c>
      <c r="O3" s="210">
        <v>1015</v>
      </c>
      <c r="P3" s="210">
        <v>1013</v>
      </c>
      <c r="Q3" s="26" t="s">
        <v>78</v>
      </c>
      <c r="R3" s="169" t="s">
        <v>139</v>
      </c>
      <c r="S3" s="210">
        <v>1015</v>
      </c>
      <c r="Z3" s="26" t="s">
        <v>640</v>
      </c>
      <c r="AA3" s="16" t="s">
        <v>113</v>
      </c>
    </row>
    <row r="4" spans="1:27">
      <c r="A4" s="25" t="s">
        <v>108</v>
      </c>
      <c r="B4" s="25"/>
      <c r="D4" s="167" t="s">
        <v>93</v>
      </c>
      <c r="E4" s="167">
        <v>3</v>
      </c>
      <c r="F4" s="265">
        <v>1019</v>
      </c>
      <c r="G4" t="s">
        <v>865</v>
      </c>
      <c r="H4" s="27"/>
      <c r="I4" s="26" t="s">
        <v>509</v>
      </c>
      <c r="J4" s="169" t="s">
        <v>693</v>
      </c>
      <c r="O4" s="210">
        <v>1019</v>
      </c>
      <c r="P4" s="210">
        <v>1015</v>
      </c>
      <c r="R4" s="169" t="s">
        <v>140</v>
      </c>
      <c r="S4" s="210">
        <v>1019</v>
      </c>
      <c r="Z4" s="26" t="s">
        <v>641</v>
      </c>
      <c r="AA4" s="16" t="s">
        <v>114</v>
      </c>
    </row>
    <row r="5" spans="1:27">
      <c r="A5" s="25"/>
      <c r="B5" s="25"/>
      <c r="C5" s="21" t="s">
        <v>117</v>
      </c>
      <c r="D5" s="167" t="s">
        <v>43</v>
      </c>
      <c r="E5" s="167">
        <v>4</v>
      </c>
      <c r="F5" s="265">
        <v>3004</v>
      </c>
      <c r="G5" t="s">
        <v>867</v>
      </c>
      <c r="H5" s="23" t="s">
        <v>280</v>
      </c>
      <c r="J5" s="169" t="s">
        <v>695</v>
      </c>
      <c r="O5" s="210">
        <v>3004</v>
      </c>
      <c r="P5" s="210">
        <v>1019</v>
      </c>
      <c r="R5" s="169" t="s">
        <v>141</v>
      </c>
      <c r="S5" s="210">
        <v>3004</v>
      </c>
      <c r="V5" s="21" t="s">
        <v>127</v>
      </c>
      <c r="Z5" s="26" t="s">
        <v>642</v>
      </c>
      <c r="AA5" s="16" t="s">
        <v>115</v>
      </c>
    </row>
    <row r="6" spans="1:27">
      <c r="B6" s="25"/>
      <c r="C6" s="26" t="s">
        <v>118</v>
      </c>
      <c r="D6" s="167" t="s">
        <v>94</v>
      </c>
      <c r="E6" s="167">
        <v>5</v>
      </c>
      <c r="F6" s="265">
        <v>7012</v>
      </c>
      <c r="G6" t="s">
        <v>163</v>
      </c>
      <c r="H6" s="26">
        <v>0</v>
      </c>
      <c r="J6" s="16" t="s">
        <v>61</v>
      </c>
      <c r="O6" s="210">
        <v>3005</v>
      </c>
      <c r="P6" s="210">
        <v>3004</v>
      </c>
      <c r="R6" s="169" t="s">
        <v>142</v>
      </c>
      <c r="S6" s="210">
        <v>3005</v>
      </c>
      <c r="V6" s="26">
        <v>0</v>
      </c>
      <c r="Z6" s="26" t="s">
        <v>643</v>
      </c>
      <c r="AA6" s="16" t="s">
        <v>619</v>
      </c>
    </row>
    <row r="7" spans="1:27">
      <c r="B7" s="25"/>
      <c r="C7" s="26" t="s">
        <v>119</v>
      </c>
      <c r="D7" s="167" t="s">
        <v>69</v>
      </c>
      <c r="E7" s="167">
        <v>6</v>
      </c>
      <c r="F7" s="265">
        <v>7016</v>
      </c>
      <c r="G7" t="s">
        <v>95</v>
      </c>
      <c r="H7" s="26" t="s">
        <v>281</v>
      </c>
      <c r="J7" s="16" t="s">
        <v>634</v>
      </c>
      <c r="O7" s="210">
        <v>6009</v>
      </c>
      <c r="P7" s="210">
        <v>3005</v>
      </c>
      <c r="R7" s="169" t="s">
        <v>143</v>
      </c>
      <c r="S7" s="210">
        <v>6009</v>
      </c>
      <c r="Z7" s="26"/>
      <c r="AA7" s="16" t="s">
        <v>620</v>
      </c>
    </row>
    <row r="8" spans="1:27">
      <c r="A8" s="25"/>
      <c r="B8" s="25"/>
      <c r="D8" s="95" t="s">
        <v>70</v>
      </c>
      <c r="E8" s="95">
        <v>7</v>
      </c>
      <c r="F8" s="265" t="s">
        <v>647</v>
      </c>
      <c r="G8" t="s">
        <v>48</v>
      </c>
      <c r="H8" s="26" t="s">
        <v>282</v>
      </c>
      <c r="J8" s="16" t="s">
        <v>58</v>
      </c>
      <c r="O8" s="210">
        <v>7015</v>
      </c>
      <c r="P8" s="210">
        <v>6009</v>
      </c>
      <c r="R8" s="169" t="s">
        <v>144</v>
      </c>
      <c r="S8" s="210">
        <v>7015</v>
      </c>
      <c r="AA8" s="16" t="s">
        <v>621</v>
      </c>
    </row>
    <row r="9" spans="1:27">
      <c r="A9" s="25"/>
      <c r="B9" s="25"/>
      <c r="C9" s="22" t="s">
        <v>277</v>
      </c>
      <c r="D9" s="95" t="s">
        <v>71</v>
      </c>
      <c r="E9" s="95">
        <v>8</v>
      </c>
      <c r="F9" s="265">
        <v>7021</v>
      </c>
      <c r="G9" t="s">
        <v>49</v>
      </c>
      <c r="H9" s="27"/>
      <c r="I9" s="21" t="s">
        <v>184</v>
      </c>
      <c r="J9" s="16" t="s">
        <v>60</v>
      </c>
      <c r="K9" s="21" t="s">
        <v>122</v>
      </c>
      <c r="L9" s="21" t="s">
        <v>123</v>
      </c>
      <c r="M9" s="21" t="s">
        <v>124</v>
      </c>
      <c r="N9" s="21" t="s">
        <v>125</v>
      </c>
      <c r="O9" s="210">
        <v>7016</v>
      </c>
      <c r="P9" s="210">
        <v>7015</v>
      </c>
      <c r="R9" s="169" t="s">
        <v>145</v>
      </c>
      <c r="S9" s="210">
        <v>7016</v>
      </c>
      <c r="AA9" s="16" t="s">
        <v>622</v>
      </c>
    </row>
    <row r="10" spans="1:27">
      <c r="A10" s="25"/>
      <c r="B10" s="25"/>
      <c r="C10" s="26" t="s">
        <v>110</v>
      </c>
      <c r="D10" s="95" t="s">
        <v>72</v>
      </c>
      <c r="E10" s="95">
        <v>9</v>
      </c>
      <c r="F10" s="265">
        <v>7022</v>
      </c>
      <c r="G10" t="s">
        <v>50</v>
      </c>
      <c r="H10" s="27"/>
      <c r="I10" s="169" t="s">
        <v>186</v>
      </c>
      <c r="J10" s="16" t="s">
        <v>745</v>
      </c>
      <c r="K10" s="26">
        <v>0</v>
      </c>
      <c r="L10" s="26">
        <v>0</v>
      </c>
      <c r="M10" s="26">
        <v>0</v>
      </c>
      <c r="N10" s="26">
        <v>0</v>
      </c>
      <c r="O10" s="210" t="s">
        <v>188</v>
      </c>
      <c r="P10" s="210">
        <v>7016</v>
      </c>
      <c r="R10" s="169" t="s">
        <v>148</v>
      </c>
      <c r="S10" s="210" t="s">
        <v>188</v>
      </c>
      <c r="AA10" s="16" t="s">
        <v>153</v>
      </c>
    </row>
    <row r="11" spans="1:27">
      <c r="A11" s="25"/>
      <c r="B11" s="25"/>
      <c r="D11" s="95" t="s">
        <v>73</v>
      </c>
      <c r="E11" s="95">
        <v>10</v>
      </c>
      <c r="F11" s="265">
        <v>7035</v>
      </c>
      <c r="G11" t="s">
        <v>51</v>
      </c>
      <c r="H11" s="27"/>
      <c r="I11" s="169" t="s">
        <v>170</v>
      </c>
      <c r="J11" s="16" t="s">
        <v>751</v>
      </c>
      <c r="O11" s="210" t="s">
        <v>647</v>
      </c>
      <c r="P11" s="210" t="s">
        <v>188</v>
      </c>
      <c r="R11" s="169" t="s">
        <v>149</v>
      </c>
      <c r="S11" s="210" t="s">
        <v>647</v>
      </c>
      <c r="AA11" s="16" t="s">
        <v>154</v>
      </c>
    </row>
    <row r="12" spans="1:27">
      <c r="A12" s="25"/>
      <c r="B12" s="25"/>
      <c r="D12" s="95" t="s">
        <v>74</v>
      </c>
      <c r="E12" s="95">
        <v>11</v>
      </c>
      <c r="F12" s="265">
        <v>7038</v>
      </c>
      <c r="G12" t="s">
        <v>52</v>
      </c>
      <c r="I12" s="169" t="s">
        <v>171</v>
      </c>
      <c r="J12" s="16" t="s">
        <v>752</v>
      </c>
      <c r="O12" s="210">
        <v>7021</v>
      </c>
      <c r="P12" s="210" t="s">
        <v>647</v>
      </c>
      <c r="R12" s="169" t="s">
        <v>146</v>
      </c>
      <c r="S12" s="210">
        <v>7021</v>
      </c>
      <c r="AA12" s="16" t="s">
        <v>155</v>
      </c>
    </row>
    <row r="13" spans="1:27">
      <c r="A13" s="25"/>
      <c r="B13" s="25"/>
      <c r="D13" s="95" t="s">
        <v>75</v>
      </c>
      <c r="E13" s="95">
        <v>12</v>
      </c>
      <c r="F13" s="265">
        <v>7039</v>
      </c>
      <c r="G13" t="s">
        <v>53</v>
      </c>
      <c r="I13" s="169" t="s">
        <v>172</v>
      </c>
      <c r="J13" s="16" t="s">
        <v>689</v>
      </c>
      <c r="O13" s="210">
        <v>7022</v>
      </c>
      <c r="P13" s="210">
        <v>7021</v>
      </c>
      <c r="R13" s="169" t="s">
        <v>147</v>
      </c>
      <c r="S13" s="210">
        <v>7022</v>
      </c>
      <c r="AA13" s="16" t="s">
        <v>156</v>
      </c>
    </row>
    <row r="14" spans="1:27">
      <c r="A14" s="25"/>
      <c r="B14" s="25"/>
      <c r="D14" s="95" t="s">
        <v>99</v>
      </c>
      <c r="E14" s="95">
        <v>13</v>
      </c>
      <c r="F14" s="265">
        <v>7048</v>
      </c>
      <c r="G14" t="s">
        <v>162</v>
      </c>
      <c r="I14" s="169" t="s">
        <v>173</v>
      </c>
      <c r="J14" s="16" t="s">
        <v>690</v>
      </c>
      <c r="O14" s="210">
        <v>7024</v>
      </c>
      <c r="P14" s="210">
        <v>7022</v>
      </c>
      <c r="R14" s="169" t="s">
        <v>151</v>
      </c>
      <c r="S14" s="210">
        <v>7024</v>
      </c>
      <c r="X14" s="21"/>
      <c r="AA14" s="169" t="s">
        <v>157</v>
      </c>
    </row>
    <row r="15" spans="1:27">
      <c r="A15" s="25"/>
      <c r="B15" s="25"/>
      <c r="D15" s="95" t="s">
        <v>100</v>
      </c>
      <c r="E15" s="95">
        <v>14</v>
      </c>
      <c r="F15" s="265">
        <v>8014</v>
      </c>
      <c r="G15" t="s">
        <v>161</v>
      </c>
      <c r="I15" s="169" t="s">
        <v>174</v>
      </c>
      <c r="J15" s="16" t="s">
        <v>703</v>
      </c>
      <c r="O15" s="210">
        <v>7035</v>
      </c>
      <c r="P15" s="210">
        <v>7024</v>
      </c>
      <c r="R15" s="169" t="s">
        <v>152</v>
      </c>
      <c r="S15" s="210">
        <v>7035</v>
      </c>
      <c r="AA15" s="169" t="s">
        <v>158</v>
      </c>
    </row>
    <row r="16" spans="1:27">
      <c r="D16" s="167" t="s">
        <v>212</v>
      </c>
      <c r="E16" s="167">
        <v>15</v>
      </c>
      <c r="F16" s="265">
        <v>8019</v>
      </c>
      <c r="G16" t="s">
        <v>853</v>
      </c>
      <c r="I16" s="169" t="s">
        <v>175</v>
      </c>
      <c r="J16" s="16" t="s">
        <v>704</v>
      </c>
      <c r="O16" s="210">
        <v>7037</v>
      </c>
      <c r="P16" s="210">
        <v>7035</v>
      </c>
      <c r="R16" s="169" t="s">
        <v>196</v>
      </c>
      <c r="S16" s="210">
        <v>7037</v>
      </c>
      <c r="AA16" s="169" t="s">
        <v>159</v>
      </c>
    </row>
    <row r="17" spans="1:27">
      <c r="D17" s="167" t="s">
        <v>213</v>
      </c>
      <c r="E17" s="167">
        <v>16</v>
      </c>
      <c r="F17" s="265" t="s">
        <v>766</v>
      </c>
      <c r="G17" t="s">
        <v>855</v>
      </c>
      <c r="I17" s="169" t="s">
        <v>176</v>
      </c>
      <c r="J17" s="16" t="s">
        <v>705</v>
      </c>
      <c r="O17" s="210">
        <v>7038</v>
      </c>
      <c r="P17" s="210">
        <v>7037</v>
      </c>
      <c r="R17" s="169" t="s">
        <v>197</v>
      </c>
      <c r="S17" s="210">
        <v>7038</v>
      </c>
      <c r="AA17" s="169" t="s">
        <v>160</v>
      </c>
    </row>
    <row r="18" spans="1:27">
      <c r="D18" s="167" t="s">
        <v>210</v>
      </c>
      <c r="E18" s="167">
        <v>17</v>
      </c>
      <c r="F18" s="265">
        <v>9006</v>
      </c>
      <c r="G18" t="s">
        <v>857</v>
      </c>
      <c r="I18" s="169" t="s">
        <v>177</v>
      </c>
      <c r="J18" s="16" t="s">
        <v>706</v>
      </c>
      <c r="O18" s="210">
        <v>7039</v>
      </c>
      <c r="P18" s="210">
        <v>7038</v>
      </c>
      <c r="R18" s="169" t="s">
        <v>198</v>
      </c>
      <c r="S18" s="210">
        <v>7039</v>
      </c>
      <c r="X18" s="21"/>
      <c r="AA18" s="167" t="s">
        <v>711</v>
      </c>
    </row>
    <row r="19" spans="1:27">
      <c r="D19" s="167" t="s">
        <v>211</v>
      </c>
      <c r="E19" s="167">
        <v>18</v>
      </c>
      <c r="F19" s="265" t="s">
        <v>646</v>
      </c>
      <c r="G19" t="s">
        <v>859</v>
      </c>
      <c r="I19" s="169" t="s">
        <v>178</v>
      </c>
      <c r="J19" s="16" t="s">
        <v>746</v>
      </c>
      <c r="O19" s="210">
        <v>7040</v>
      </c>
      <c r="P19" s="210">
        <v>7039</v>
      </c>
      <c r="R19" s="169" t="s">
        <v>199</v>
      </c>
      <c r="S19" s="210">
        <v>7040</v>
      </c>
      <c r="AA19" s="167" t="s">
        <v>712</v>
      </c>
    </row>
    <row r="20" spans="1:27">
      <c r="E20" s="167"/>
      <c r="F20" s="265">
        <v>9007</v>
      </c>
      <c r="G20" t="s">
        <v>861</v>
      </c>
      <c r="H20" s="25"/>
      <c r="I20" s="169" t="s">
        <v>179</v>
      </c>
      <c r="J20" s="16" t="s">
        <v>686</v>
      </c>
      <c r="O20" s="210">
        <v>7044</v>
      </c>
      <c r="P20" s="210">
        <v>7040</v>
      </c>
      <c r="R20" s="169" t="s">
        <v>200</v>
      </c>
      <c r="S20" s="210">
        <v>7044</v>
      </c>
      <c r="AA20" s="167" t="s">
        <v>713</v>
      </c>
    </row>
    <row r="21" spans="1:27">
      <c r="E21" s="95"/>
      <c r="F21" s="265">
        <v>9010</v>
      </c>
      <c r="G21" t="s">
        <v>863</v>
      </c>
      <c r="I21" s="169" t="s">
        <v>180</v>
      </c>
      <c r="O21" s="210">
        <v>7048</v>
      </c>
      <c r="P21" s="210">
        <v>7044</v>
      </c>
      <c r="R21" s="169" t="s">
        <v>201</v>
      </c>
      <c r="S21" s="210">
        <v>7048</v>
      </c>
      <c r="AA21" s="167" t="s">
        <v>714</v>
      </c>
    </row>
    <row r="22" spans="1:27">
      <c r="E22" s="95"/>
      <c r="F22" s="265">
        <v>9016</v>
      </c>
      <c r="G22" t="s">
        <v>167</v>
      </c>
      <c r="I22" s="169" t="s">
        <v>181</v>
      </c>
      <c r="J22" s="21" t="s">
        <v>275</v>
      </c>
      <c r="O22" s="210">
        <v>8012</v>
      </c>
      <c r="P22" s="210">
        <v>7048</v>
      </c>
      <c r="R22" s="169" t="s">
        <v>202</v>
      </c>
      <c r="S22" s="210">
        <v>8012</v>
      </c>
      <c r="AA22" s="167" t="s">
        <v>715</v>
      </c>
    </row>
    <row r="23" spans="1:27">
      <c r="A23" s="25" t="s">
        <v>278</v>
      </c>
      <c r="E23" s="95"/>
      <c r="F23" s="265" t="s">
        <v>90</v>
      </c>
      <c r="G23" t="s">
        <v>166</v>
      </c>
      <c r="I23" s="169" t="s">
        <v>182</v>
      </c>
      <c r="J23" s="26" t="s">
        <v>58</v>
      </c>
      <c r="O23" s="210">
        <v>8014</v>
      </c>
      <c r="P23" s="210">
        <v>8012</v>
      </c>
      <c r="R23" s="169" t="s">
        <v>203</v>
      </c>
      <c r="S23" s="210">
        <v>8014</v>
      </c>
      <c r="AA23" s="167" t="s">
        <v>716</v>
      </c>
    </row>
    <row r="24" spans="1:27">
      <c r="A24" s="25" t="s">
        <v>279</v>
      </c>
      <c r="E24" s="95"/>
      <c r="F24" s="265" t="s">
        <v>89</v>
      </c>
      <c r="G24" t="s">
        <v>165</v>
      </c>
      <c r="I24" s="169" t="s">
        <v>183</v>
      </c>
      <c r="J24" s="26" t="s">
        <v>60</v>
      </c>
      <c r="O24" s="210" t="s">
        <v>762</v>
      </c>
      <c r="P24" s="210">
        <v>8014</v>
      </c>
      <c r="R24" s="169" t="s">
        <v>204</v>
      </c>
      <c r="S24" s="210" t="s">
        <v>762</v>
      </c>
      <c r="U24" s="25"/>
      <c r="AA24" s="167" t="s">
        <v>717</v>
      </c>
    </row>
    <row r="25" spans="1:27">
      <c r="A25" s="25" t="s">
        <v>284</v>
      </c>
      <c r="D25" s="21"/>
      <c r="E25" s="21"/>
      <c r="F25" s="265" t="s">
        <v>702</v>
      </c>
      <c r="G25" t="s">
        <v>164</v>
      </c>
      <c r="O25" s="210" t="s">
        <v>764</v>
      </c>
      <c r="P25" s="210" t="s">
        <v>762</v>
      </c>
      <c r="R25" s="169" t="s">
        <v>205</v>
      </c>
      <c r="S25" s="210" t="s">
        <v>764</v>
      </c>
      <c r="U25" s="25" t="s">
        <v>185</v>
      </c>
      <c r="AA25" s="167" t="s">
        <v>718</v>
      </c>
    </row>
    <row r="26" spans="1:27">
      <c r="A26" s="202" t="s">
        <v>632</v>
      </c>
      <c r="F26" s="265" t="s">
        <v>44</v>
      </c>
      <c r="G26" t="s">
        <v>169</v>
      </c>
      <c r="J26" s="168"/>
      <c r="K26" s="168"/>
      <c r="L26" s="168"/>
      <c r="M26" s="168"/>
      <c r="O26" s="210">
        <v>8019</v>
      </c>
      <c r="P26" s="210" t="s">
        <v>764</v>
      </c>
      <c r="R26" s="169" t="s">
        <v>206</v>
      </c>
      <c r="S26" s="210">
        <v>8019</v>
      </c>
      <c r="W26" s="25"/>
      <c r="AA26" s="167" t="s">
        <v>719</v>
      </c>
    </row>
    <row r="27" spans="1:27" ht="15">
      <c r="A27" s="166" t="s">
        <v>131</v>
      </c>
      <c r="F27" s="265" t="s">
        <v>631</v>
      </c>
      <c r="G27" t="s">
        <v>168</v>
      </c>
      <c r="O27" s="210" t="s">
        <v>132</v>
      </c>
      <c r="P27" s="210">
        <v>8019</v>
      </c>
      <c r="R27" s="169" t="s">
        <v>207</v>
      </c>
      <c r="S27" s="210" t="s">
        <v>132</v>
      </c>
      <c r="T27" s="24" t="s">
        <v>192</v>
      </c>
      <c r="U27" s="25" t="s">
        <v>193</v>
      </c>
      <c r="AA27" s="167" t="s">
        <v>720</v>
      </c>
    </row>
    <row r="28" spans="1:27" ht="15">
      <c r="A28" s="166" t="s">
        <v>130</v>
      </c>
      <c r="B28" s="25"/>
      <c r="F28" s="265" t="s">
        <v>4</v>
      </c>
      <c r="O28" s="210">
        <v>9004</v>
      </c>
      <c r="P28" s="210" t="s">
        <v>132</v>
      </c>
      <c r="R28" s="169" t="s">
        <v>208</v>
      </c>
      <c r="S28" s="210">
        <v>9004</v>
      </c>
      <c r="T28" s="26">
        <v>0</v>
      </c>
      <c r="AA28" s="167" t="s">
        <v>721</v>
      </c>
    </row>
    <row r="29" spans="1:27" ht="15">
      <c r="A29" s="166"/>
      <c r="D29" s="21" t="s">
        <v>121</v>
      </c>
      <c r="F29" s="108" t="s">
        <v>103</v>
      </c>
      <c r="G29" s="109" t="s">
        <v>105</v>
      </c>
      <c r="O29" s="210">
        <v>9005</v>
      </c>
      <c r="P29" s="210">
        <v>9004</v>
      </c>
      <c r="R29" s="169" t="s">
        <v>209</v>
      </c>
      <c r="S29" s="210">
        <v>9005</v>
      </c>
      <c r="AA29" s="167" t="s">
        <v>722</v>
      </c>
    </row>
    <row r="30" spans="1:27">
      <c r="D30" s="167" t="s">
        <v>41</v>
      </c>
      <c r="F30" s="205">
        <v>1015</v>
      </c>
      <c r="O30" s="210" t="s">
        <v>766</v>
      </c>
      <c r="P30" s="210">
        <v>9005</v>
      </c>
      <c r="R30" s="16" t="s">
        <v>218</v>
      </c>
      <c r="S30" s="210" t="s">
        <v>766</v>
      </c>
      <c r="AA30" s="167" t="s">
        <v>723</v>
      </c>
    </row>
    <row r="31" spans="1:27">
      <c r="D31" s="167" t="s">
        <v>43</v>
      </c>
      <c r="F31" s="205">
        <v>3004</v>
      </c>
      <c r="O31" s="210" t="s">
        <v>768</v>
      </c>
      <c r="P31" s="210" t="s">
        <v>766</v>
      </c>
      <c r="R31" s="16" t="s">
        <v>219</v>
      </c>
      <c r="S31" s="210" t="s">
        <v>768</v>
      </c>
      <c r="AA31" s="167" t="s">
        <v>724</v>
      </c>
    </row>
    <row r="32" spans="1:27">
      <c r="D32" s="167" t="s">
        <v>69</v>
      </c>
      <c r="F32" s="205">
        <v>7016</v>
      </c>
      <c r="O32" s="210" t="s">
        <v>133</v>
      </c>
      <c r="P32" s="210" t="s">
        <v>768</v>
      </c>
      <c r="R32" s="16" t="s">
        <v>220</v>
      </c>
      <c r="S32" s="210" t="s">
        <v>133</v>
      </c>
      <c r="U32" s="21"/>
      <c r="AA32" s="167" t="s">
        <v>725</v>
      </c>
    </row>
    <row r="33" spans="1:27">
      <c r="D33" s="95" t="s">
        <v>71</v>
      </c>
      <c r="F33" s="205" t="s">
        <v>647</v>
      </c>
      <c r="O33" s="210" t="s">
        <v>770</v>
      </c>
      <c r="P33" s="210" t="s">
        <v>133</v>
      </c>
      <c r="R33" s="16" t="s">
        <v>221</v>
      </c>
      <c r="S33" s="210" t="s">
        <v>770</v>
      </c>
      <c r="AA33" s="167" t="s">
        <v>726</v>
      </c>
    </row>
    <row r="34" spans="1:27">
      <c r="D34" s="95" t="s">
        <v>73</v>
      </c>
      <c r="F34" s="205">
        <v>7021</v>
      </c>
      <c r="G34" s="175" t="s">
        <v>215</v>
      </c>
      <c r="H34" s="109" t="s">
        <v>210</v>
      </c>
      <c r="O34" s="210" t="s">
        <v>646</v>
      </c>
      <c r="P34" s="210" t="s">
        <v>770</v>
      </c>
      <c r="R34" s="16" t="s">
        <v>222</v>
      </c>
      <c r="S34" s="210" t="s">
        <v>646</v>
      </c>
    </row>
    <row r="35" spans="1:27">
      <c r="D35" s="95" t="s">
        <v>75</v>
      </c>
      <c r="F35" s="205">
        <v>7022</v>
      </c>
      <c r="G35" s="26" t="s">
        <v>46</v>
      </c>
      <c r="H35" s="12"/>
      <c r="O35" s="210">
        <v>9007</v>
      </c>
      <c r="P35" s="210" t="s">
        <v>646</v>
      </c>
      <c r="R35" s="16" t="s">
        <v>223</v>
      </c>
      <c r="S35" s="210">
        <v>9007</v>
      </c>
    </row>
    <row r="36" spans="1:27">
      <c r="D36" s="95" t="s">
        <v>100</v>
      </c>
      <c r="F36" s="205">
        <v>7035</v>
      </c>
      <c r="G36" s="26" t="s">
        <v>47</v>
      </c>
      <c r="O36" s="210" t="s">
        <v>773</v>
      </c>
      <c r="P36" s="210">
        <v>9007</v>
      </c>
      <c r="R36" s="16" t="s">
        <v>224</v>
      </c>
      <c r="S36" s="210" t="s">
        <v>773</v>
      </c>
    </row>
    <row r="37" spans="1:27">
      <c r="D37" s="167" t="s">
        <v>213</v>
      </c>
      <c r="F37" s="205">
        <v>7038</v>
      </c>
      <c r="G37" s="26" t="s">
        <v>48</v>
      </c>
      <c r="O37" s="210" t="s">
        <v>775</v>
      </c>
      <c r="P37" s="210" t="s">
        <v>773</v>
      </c>
      <c r="R37" s="16" t="s">
        <v>225</v>
      </c>
      <c r="S37" s="210" t="s">
        <v>775</v>
      </c>
    </row>
    <row r="38" spans="1:27">
      <c r="D38" s="167" t="s">
        <v>211</v>
      </c>
      <c r="F38" s="205">
        <v>7048</v>
      </c>
      <c r="G38" s="26" t="s">
        <v>49</v>
      </c>
      <c r="O38" s="210">
        <v>9010</v>
      </c>
      <c r="P38" s="210" t="s">
        <v>775</v>
      </c>
      <c r="R38" s="16" t="s">
        <v>226</v>
      </c>
      <c r="S38" s="210">
        <v>9010</v>
      </c>
    </row>
    <row r="39" spans="1:27">
      <c r="F39" s="205">
        <v>8014</v>
      </c>
      <c r="G39" s="26" t="s">
        <v>163</v>
      </c>
      <c r="O39" s="210" t="s">
        <v>777</v>
      </c>
      <c r="P39" s="210">
        <v>9010</v>
      </c>
      <c r="R39" s="16" t="s">
        <v>227</v>
      </c>
      <c r="S39" s="210" t="s">
        <v>777</v>
      </c>
    </row>
    <row r="40" spans="1:27">
      <c r="F40" s="205" t="s">
        <v>766</v>
      </c>
      <c r="G40" s="26" t="s">
        <v>95</v>
      </c>
      <c r="O40" s="210" t="s">
        <v>779</v>
      </c>
      <c r="P40" s="210" t="s">
        <v>777</v>
      </c>
      <c r="R40" s="16" t="s">
        <v>228</v>
      </c>
      <c r="S40" s="210" t="s">
        <v>779</v>
      </c>
      <c r="AA40" s="21" t="s">
        <v>129</v>
      </c>
    </row>
    <row r="41" spans="1:27">
      <c r="F41" s="205">
        <v>9006</v>
      </c>
      <c r="O41" s="210">
        <v>9016</v>
      </c>
      <c r="P41" s="210" t="s">
        <v>779</v>
      </c>
      <c r="R41" s="16" t="s">
        <v>229</v>
      </c>
      <c r="S41" s="210">
        <v>9016</v>
      </c>
      <c r="AA41" s="26" t="s">
        <v>128</v>
      </c>
    </row>
    <row r="42" spans="1:27">
      <c r="F42" s="205" t="s">
        <v>646</v>
      </c>
      <c r="G42" s="25"/>
      <c r="O42" s="210" t="s">
        <v>781</v>
      </c>
      <c r="P42" s="210">
        <v>9016</v>
      </c>
      <c r="R42" s="16" t="s">
        <v>230</v>
      </c>
      <c r="S42" s="210" t="s">
        <v>781</v>
      </c>
    </row>
    <row r="43" spans="1:27">
      <c r="F43" s="205">
        <v>9007</v>
      </c>
      <c r="G43" s="175" t="s">
        <v>216</v>
      </c>
      <c r="H43" s="109" t="s">
        <v>212</v>
      </c>
      <c r="O43" s="210" t="s">
        <v>189</v>
      </c>
      <c r="P43" s="210" t="s">
        <v>781</v>
      </c>
      <c r="R43" s="16" t="s">
        <v>231</v>
      </c>
      <c r="S43" s="210" t="s">
        <v>189</v>
      </c>
      <c r="T43" s="21"/>
      <c r="U43" s="21"/>
    </row>
    <row r="44" spans="1:27">
      <c r="F44" s="205">
        <v>9010</v>
      </c>
      <c r="G44" s="26" t="s">
        <v>46</v>
      </c>
      <c r="O44" s="210" t="s">
        <v>5</v>
      </c>
      <c r="P44" s="210" t="s">
        <v>189</v>
      </c>
      <c r="R44" s="16" t="s">
        <v>232</v>
      </c>
      <c r="S44" s="210" t="s">
        <v>5</v>
      </c>
    </row>
    <row r="45" spans="1:27">
      <c r="F45" s="205">
        <v>9016</v>
      </c>
      <c r="G45" s="26" t="s">
        <v>47</v>
      </c>
      <c r="O45" s="210" t="s">
        <v>6</v>
      </c>
      <c r="P45" s="210" t="s">
        <v>5</v>
      </c>
      <c r="R45" s="16" t="s">
        <v>233</v>
      </c>
      <c r="S45" s="210" t="s">
        <v>6</v>
      </c>
    </row>
    <row r="46" spans="1:27">
      <c r="A46" s="107"/>
      <c r="B46" s="107"/>
      <c r="F46" s="205" t="s">
        <v>90</v>
      </c>
      <c r="G46" s="26" t="s">
        <v>48</v>
      </c>
      <c r="O46" s="210" t="s">
        <v>631</v>
      </c>
      <c r="P46" s="210" t="s">
        <v>6</v>
      </c>
      <c r="R46" s="16" t="s">
        <v>234</v>
      </c>
      <c r="S46" s="210" t="s">
        <v>631</v>
      </c>
    </row>
    <row r="47" spans="1:27" ht="12.75" customHeight="1">
      <c r="F47" s="205" t="s">
        <v>89</v>
      </c>
      <c r="G47" s="26" t="s">
        <v>49</v>
      </c>
      <c r="O47" s="210" t="s">
        <v>7</v>
      </c>
      <c r="P47" s="210" t="s">
        <v>631</v>
      </c>
      <c r="R47" s="16" t="s">
        <v>235</v>
      </c>
      <c r="S47" s="210" t="s">
        <v>7</v>
      </c>
    </row>
    <row r="48" spans="1:27">
      <c r="F48" s="205" t="s">
        <v>702</v>
      </c>
      <c r="G48" s="26" t="s">
        <v>163</v>
      </c>
      <c r="O48" s="26" t="s">
        <v>8</v>
      </c>
      <c r="P48" s="210" t="s">
        <v>7</v>
      </c>
      <c r="R48" s="16" t="s">
        <v>236</v>
      </c>
      <c r="S48" s="26" t="s">
        <v>8</v>
      </c>
    </row>
    <row r="49" spans="1:19">
      <c r="F49" s="205" t="s">
        <v>44</v>
      </c>
      <c r="G49" s="26" t="s">
        <v>95</v>
      </c>
      <c r="O49" s="26" t="s">
        <v>9</v>
      </c>
      <c r="P49" s="26" t="s">
        <v>8</v>
      </c>
      <c r="R49" s="16" t="s">
        <v>237</v>
      </c>
      <c r="S49" s="26" t="s">
        <v>9</v>
      </c>
    </row>
    <row r="50" spans="1:19">
      <c r="F50" s="205" t="s">
        <v>4</v>
      </c>
      <c r="G50" s="26" t="s">
        <v>865</v>
      </c>
      <c r="O50" s="26" t="s">
        <v>10</v>
      </c>
      <c r="P50" s="26" t="s">
        <v>9</v>
      </c>
      <c r="R50" s="16" t="s">
        <v>238</v>
      </c>
      <c r="S50" s="26" t="s">
        <v>10</v>
      </c>
    </row>
    <row r="51" spans="1:19">
      <c r="G51" s="26" t="s">
        <v>867</v>
      </c>
      <c r="O51" s="26" t="s">
        <v>11</v>
      </c>
      <c r="P51" s="26" t="s">
        <v>10</v>
      </c>
      <c r="R51" s="16" t="s">
        <v>239</v>
      </c>
      <c r="S51" s="26" t="s">
        <v>11</v>
      </c>
    </row>
    <row r="52" spans="1:19">
      <c r="G52" s="26" t="s">
        <v>881</v>
      </c>
      <c r="O52" s="26" t="s">
        <v>12</v>
      </c>
      <c r="P52" s="26" t="s">
        <v>11</v>
      </c>
      <c r="R52" s="16" t="s">
        <v>240</v>
      </c>
      <c r="S52" s="26" t="s">
        <v>12</v>
      </c>
    </row>
    <row r="53" spans="1:19">
      <c r="G53" s="26" t="s">
        <v>883</v>
      </c>
      <c r="O53" s="26" t="s">
        <v>13</v>
      </c>
      <c r="P53" s="26" t="s">
        <v>12</v>
      </c>
      <c r="R53" s="16" t="s">
        <v>241</v>
      </c>
      <c r="S53" s="26" t="s">
        <v>13</v>
      </c>
    </row>
    <row r="54" spans="1:19">
      <c r="G54" s="26" t="s">
        <v>885</v>
      </c>
      <c r="O54" s="26" t="s">
        <v>14</v>
      </c>
      <c r="P54" s="26" t="s">
        <v>13</v>
      </c>
      <c r="R54" s="16" t="s">
        <v>242</v>
      </c>
      <c r="S54" s="26" t="s">
        <v>14</v>
      </c>
    </row>
    <row r="55" spans="1:19">
      <c r="A55" s="26" t="s">
        <v>217</v>
      </c>
      <c r="G55" s="26" t="s">
        <v>887</v>
      </c>
      <c r="O55" s="26" t="s">
        <v>15</v>
      </c>
      <c r="P55" s="26" t="s">
        <v>14</v>
      </c>
      <c r="R55" s="16" t="s">
        <v>243</v>
      </c>
      <c r="S55" s="26" t="s">
        <v>15</v>
      </c>
    </row>
    <row r="56" spans="1:19" ht="25.5">
      <c r="E56" s="267" t="s">
        <v>214</v>
      </c>
      <c r="F56" s="108" t="s">
        <v>104</v>
      </c>
      <c r="G56" s="26" t="s">
        <v>853</v>
      </c>
      <c r="O56" s="26" t="s">
        <v>16</v>
      </c>
      <c r="P56" s="26" t="s">
        <v>15</v>
      </c>
      <c r="R56" s="16" t="s">
        <v>244</v>
      </c>
      <c r="S56" s="26" t="s">
        <v>16</v>
      </c>
    </row>
    <row r="57" spans="1:19">
      <c r="F57" s="266">
        <v>7016</v>
      </c>
      <c r="G57" s="26" t="s">
        <v>855</v>
      </c>
      <c r="O57" s="26" t="s">
        <v>17</v>
      </c>
      <c r="P57" s="26" t="s">
        <v>16</v>
      </c>
      <c r="R57" s="16" t="s">
        <v>245</v>
      </c>
      <c r="S57" s="26" t="s">
        <v>17</v>
      </c>
    </row>
    <row r="58" spans="1:19">
      <c r="F58" s="266">
        <v>7022</v>
      </c>
      <c r="O58" s="26" t="s">
        <v>21</v>
      </c>
      <c r="P58" s="26" t="s">
        <v>17</v>
      </c>
      <c r="R58" s="16" t="s">
        <v>246</v>
      </c>
      <c r="S58" s="26" t="s">
        <v>21</v>
      </c>
    </row>
    <row r="59" spans="1:19">
      <c r="F59" s="266">
        <v>7035</v>
      </c>
      <c r="O59" s="26" t="s">
        <v>22</v>
      </c>
      <c r="P59" s="26" t="s">
        <v>21</v>
      </c>
      <c r="R59" s="16" t="s">
        <v>247</v>
      </c>
      <c r="S59" s="26" t="s">
        <v>22</v>
      </c>
    </row>
    <row r="60" spans="1:19">
      <c r="F60" s="266" t="s">
        <v>766</v>
      </c>
      <c r="O60" s="26" t="s">
        <v>23</v>
      </c>
      <c r="P60" s="26" t="s">
        <v>22</v>
      </c>
      <c r="R60" s="16" t="s">
        <v>248</v>
      </c>
      <c r="S60" s="26" t="s">
        <v>23</v>
      </c>
    </row>
    <row r="61" spans="1:19">
      <c r="F61" s="266">
        <v>9006</v>
      </c>
      <c r="O61" s="26" t="s">
        <v>27</v>
      </c>
      <c r="P61" s="26" t="s">
        <v>23</v>
      </c>
      <c r="R61" s="16" t="s">
        <v>249</v>
      </c>
      <c r="S61" s="26" t="s">
        <v>27</v>
      </c>
    </row>
    <row r="62" spans="1:19">
      <c r="F62" s="266">
        <v>9007</v>
      </c>
      <c r="O62" s="26" t="s">
        <v>28</v>
      </c>
      <c r="P62" s="26" t="s">
        <v>27</v>
      </c>
      <c r="R62" s="16" t="s">
        <v>250</v>
      </c>
      <c r="S62" s="26" t="s">
        <v>28</v>
      </c>
    </row>
    <row r="63" spans="1:19">
      <c r="F63" s="266">
        <v>9016</v>
      </c>
      <c r="O63" s="26" t="s">
        <v>34</v>
      </c>
      <c r="P63" s="26" t="s">
        <v>28</v>
      </c>
      <c r="R63" s="16" t="s">
        <v>251</v>
      </c>
      <c r="S63" s="26" t="s">
        <v>34</v>
      </c>
    </row>
    <row r="64" spans="1:19">
      <c r="F64" s="266" t="s">
        <v>89</v>
      </c>
      <c r="O64" s="26" t="s">
        <v>24</v>
      </c>
      <c r="P64" s="26" t="s">
        <v>34</v>
      </c>
      <c r="R64" s="16" t="s">
        <v>252</v>
      </c>
      <c r="S64" s="26" t="s">
        <v>24</v>
      </c>
    </row>
    <row r="65" spans="5:19">
      <c r="F65" s="266" t="s">
        <v>702</v>
      </c>
      <c r="O65" s="26" t="s">
        <v>25</v>
      </c>
      <c r="P65" s="26" t="s">
        <v>24</v>
      </c>
      <c r="R65" s="16" t="s">
        <v>253</v>
      </c>
      <c r="S65" s="26" t="s">
        <v>25</v>
      </c>
    </row>
    <row r="66" spans="5:19">
      <c r="F66" s="266" t="s">
        <v>4</v>
      </c>
      <c r="O66" s="26" t="s">
        <v>26</v>
      </c>
      <c r="P66" s="26" t="s">
        <v>25</v>
      </c>
      <c r="R66" s="16" t="s">
        <v>254</v>
      </c>
      <c r="S66" s="26" t="s">
        <v>26</v>
      </c>
    </row>
    <row r="67" spans="5:19">
      <c r="O67" s="26" t="s">
        <v>29</v>
      </c>
      <c r="P67" s="26" t="s">
        <v>26</v>
      </c>
      <c r="R67" s="16" t="s">
        <v>255</v>
      </c>
      <c r="S67" s="26" t="s">
        <v>29</v>
      </c>
    </row>
    <row r="68" spans="5:19" ht="25.5">
      <c r="E68" s="200" t="s">
        <v>629</v>
      </c>
      <c r="F68" s="201" t="s">
        <v>630</v>
      </c>
      <c r="G68" s="21" t="s">
        <v>98</v>
      </c>
      <c r="O68" s="26" t="s">
        <v>30</v>
      </c>
      <c r="P68" s="26" t="s">
        <v>29</v>
      </c>
      <c r="R68" s="16" t="s">
        <v>256</v>
      </c>
      <c r="S68" s="26" t="s">
        <v>30</v>
      </c>
    </row>
    <row r="69" spans="5:19">
      <c r="F69" s="264">
        <v>1013</v>
      </c>
      <c r="G69" s="26" t="s">
        <v>46</v>
      </c>
      <c r="O69" s="26" t="s">
        <v>31</v>
      </c>
      <c r="P69" s="26" t="s">
        <v>30</v>
      </c>
      <c r="R69" s="16" t="s">
        <v>257</v>
      </c>
      <c r="S69" s="26" t="s">
        <v>31</v>
      </c>
    </row>
    <row r="70" spans="5:19">
      <c r="F70" s="265">
        <v>1015</v>
      </c>
      <c r="G70" s="26" t="s">
        <v>47</v>
      </c>
      <c r="O70" s="26" t="s">
        <v>32</v>
      </c>
      <c r="P70" s="26" t="s">
        <v>31</v>
      </c>
      <c r="R70" s="16" t="s">
        <v>258</v>
      </c>
      <c r="S70" s="26" t="s">
        <v>32</v>
      </c>
    </row>
    <row r="71" spans="5:19">
      <c r="F71" s="265">
        <v>1019</v>
      </c>
      <c r="G71" s="26" t="s">
        <v>865</v>
      </c>
      <c r="O71" s="26" t="s">
        <v>33</v>
      </c>
      <c r="P71" s="26" t="s">
        <v>32</v>
      </c>
      <c r="R71" s="16" t="s">
        <v>259</v>
      </c>
      <c r="S71" s="26" t="s">
        <v>33</v>
      </c>
    </row>
    <row r="72" spans="5:19">
      <c r="F72" s="265">
        <v>3004</v>
      </c>
      <c r="G72" s="26" t="s">
        <v>867</v>
      </c>
      <c r="O72" s="26" t="s">
        <v>821</v>
      </c>
      <c r="P72" s="26" t="s">
        <v>33</v>
      </c>
      <c r="R72" s="16" t="s">
        <v>260</v>
      </c>
      <c r="S72" s="26" t="s">
        <v>821</v>
      </c>
    </row>
    <row r="73" spans="5:19">
      <c r="F73" s="265">
        <v>7012</v>
      </c>
      <c r="O73" s="26" t="s">
        <v>828</v>
      </c>
      <c r="P73" s="26" t="s">
        <v>821</v>
      </c>
      <c r="R73" s="16" t="s">
        <v>261</v>
      </c>
      <c r="S73" s="26" t="s">
        <v>828</v>
      </c>
    </row>
    <row r="74" spans="5:19">
      <c r="F74" s="265">
        <v>7016</v>
      </c>
      <c r="O74" s="26">
        <v>7012</v>
      </c>
      <c r="P74" s="26" t="s">
        <v>828</v>
      </c>
      <c r="R74" s="16" t="s">
        <v>262</v>
      </c>
      <c r="S74" s="26">
        <v>7012</v>
      </c>
    </row>
    <row r="75" spans="5:19">
      <c r="F75" s="265" t="s">
        <v>647</v>
      </c>
      <c r="O75" s="26" t="s">
        <v>4</v>
      </c>
      <c r="P75" s="26">
        <v>7012</v>
      </c>
      <c r="R75" s="16" t="s">
        <v>263</v>
      </c>
      <c r="S75" s="26" t="s">
        <v>4</v>
      </c>
    </row>
    <row r="76" spans="5:19">
      <c r="F76" s="265" t="s">
        <v>821</v>
      </c>
      <c r="O76" s="26" t="s">
        <v>18</v>
      </c>
      <c r="P76" s="26" t="s">
        <v>4</v>
      </c>
      <c r="R76" s="16" t="s">
        <v>264</v>
      </c>
      <c r="S76" s="26" t="s">
        <v>18</v>
      </c>
    </row>
    <row r="77" spans="5:19">
      <c r="F77" s="265">
        <v>7021</v>
      </c>
      <c r="P77" s="26" t="s">
        <v>18</v>
      </c>
      <c r="R77" s="16" t="s">
        <v>265</v>
      </c>
    </row>
    <row r="78" spans="5:19">
      <c r="F78" s="265">
        <v>7022</v>
      </c>
      <c r="P78" s="26">
        <v>0</v>
      </c>
      <c r="R78" s="16" t="s">
        <v>266</v>
      </c>
    </row>
    <row r="79" spans="5:19">
      <c r="F79" s="265">
        <v>7035</v>
      </c>
      <c r="R79" s="16" t="s">
        <v>267</v>
      </c>
    </row>
    <row r="80" spans="5:19">
      <c r="F80" s="265">
        <v>7038</v>
      </c>
      <c r="R80" s="16" t="s">
        <v>268</v>
      </c>
    </row>
    <row r="81" spans="1:25">
      <c r="F81" s="265">
        <v>7039</v>
      </c>
      <c r="R81" s="16" t="s">
        <v>269</v>
      </c>
    </row>
    <row r="82" spans="1:25">
      <c r="F82" s="265">
        <v>7048</v>
      </c>
      <c r="R82" s="16" t="s">
        <v>270</v>
      </c>
    </row>
    <row r="83" spans="1:25">
      <c r="F83" s="265">
        <v>8014</v>
      </c>
      <c r="R83" s="16" t="s">
        <v>271</v>
      </c>
    </row>
    <row r="84" spans="1:25">
      <c r="F84" s="265">
        <v>8019</v>
      </c>
      <c r="R84" s="16" t="s">
        <v>272</v>
      </c>
    </row>
    <row r="85" spans="1:25">
      <c r="F85" s="265" t="s">
        <v>766</v>
      </c>
      <c r="R85" s="16" t="s">
        <v>273</v>
      </c>
    </row>
    <row r="86" spans="1:25">
      <c r="F86" s="265">
        <v>9006</v>
      </c>
      <c r="R86" s="169" t="s">
        <v>187</v>
      </c>
    </row>
    <row r="87" spans="1:25">
      <c r="F87" s="265" t="s">
        <v>646</v>
      </c>
      <c r="R87" s="169">
        <v>0</v>
      </c>
    </row>
    <row r="88" spans="1:25">
      <c r="F88" s="265" t="s">
        <v>828</v>
      </c>
      <c r="R88" t="s">
        <v>513</v>
      </c>
    </row>
    <row r="89" spans="1:25">
      <c r="F89" s="265">
        <v>9007</v>
      </c>
      <c r="R89" t="s">
        <v>514</v>
      </c>
    </row>
    <row r="90" spans="1:25">
      <c r="F90" s="265">
        <v>9010</v>
      </c>
      <c r="R90" t="s">
        <v>515</v>
      </c>
    </row>
    <row r="91" spans="1:25">
      <c r="A91" s="12" t="s">
        <v>102</v>
      </c>
      <c r="B91" s="12"/>
      <c r="F91" s="265">
        <v>9016</v>
      </c>
      <c r="R91" t="s">
        <v>516</v>
      </c>
    </row>
    <row r="92" spans="1:25">
      <c r="A92" s="12" t="s">
        <v>101</v>
      </c>
      <c r="B92" s="12"/>
      <c r="F92" s="265" t="s">
        <v>90</v>
      </c>
      <c r="R92" t="s">
        <v>517</v>
      </c>
    </row>
    <row r="93" spans="1:25">
      <c r="A93" s="12" t="s">
        <v>106</v>
      </c>
      <c r="B93" s="12"/>
      <c r="F93" s="265" t="s">
        <v>89</v>
      </c>
      <c r="R93" t="s">
        <v>518</v>
      </c>
    </row>
    <row r="94" spans="1:25">
      <c r="F94" s="265" t="s">
        <v>702</v>
      </c>
      <c r="R94" t="s">
        <v>519</v>
      </c>
    </row>
    <row r="95" spans="1:25">
      <c r="F95" s="265" t="s">
        <v>44</v>
      </c>
      <c r="R95" t="s">
        <v>520</v>
      </c>
      <c r="Y95"/>
    </row>
    <row r="96" spans="1:25">
      <c r="F96" s="265" t="s">
        <v>631</v>
      </c>
      <c r="R96" t="s">
        <v>521</v>
      </c>
      <c r="Y96"/>
    </row>
    <row r="97" spans="6:25">
      <c r="F97" s="265" t="s">
        <v>4</v>
      </c>
      <c r="R97" t="s">
        <v>522</v>
      </c>
      <c r="Y97"/>
    </row>
    <row r="98" spans="6:25">
      <c r="R98" t="s">
        <v>523</v>
      </c>
      <c r="Y98"/>
    </row>
    <row r="99" spans="6:25">
      <c r="R99" t="s">
        <v>524</v>
      </c>
      <c r="Y99"/>
    </row>
    <row r="100" spans="6:25">
      <c r="R100" t="s">
        <v>525</v>
      </c>
      <c r="Y100"/>
    </row>
    <row r="101" spans="6:25">
      <c r="R101" t="s">
        <v>526</v>
      </c>
      <c r="Y101"/>
    </row>
    <row r="102" spans="6:25">
      <c r="R102" t="s">
        <v>527</v>
      </c>
      <c r="Y102"/>
    </row>
    <row r="103" spans="6:25">
      <c r="R103" t="s">
        <v>528</v>
      </c>
      <c r="Y103"/>
    </row>
    <row r="104" spans="6:25">
      <c r="R104" t="s">
        <v>529</v>
      </c>
      <c r="Y104"/>
    </row>
    <row r="105" spans="6:25">
      <c r="R105" t="s">
        <v>530</v>
      </c>
      <c r="Y105"/>
    </row>
    <row r="106" spans="6:25">
      <c r="R106" t="s">
        <v>531</v>
      </c>
      <c r="Y106"/>
    </row>
    <row r="107" spans="6:25">
      <c r="R107" t="s">
        <v>532</v>
      </c>
      <c r="Y107"/>
    </row>
    <row r="108" spans="6:25">
      <c r="R108" t="s">
        <v>533</v>
      </c>
      <c r="Y108"/>
    </row>
    <row r="109" spans="6:25">
      <c r="R109" t="s">
        <v>534</v>
      </c>
      <c r="Y109"/>
    </row>
    <row r="110" spans="6:25">
      <c r="R110" t="s">
        <v>535</v>
      </c>
      <c r="Y110"/>
    </row>
    <row r="111" spans="6:25">
      <c r="R111" t="s">
        <v>536</v>
      </c>
      <c r="Y111"/>
    </row>
    <row r="112" spans="6:25">
      <c r="R112" t="s">
        <v>537</v>
      </c>
      <c r="Y112"/>
    </row>
    <row r="113" spans="18:25">
      <c r="R113" t="s">
        <v>538</v>
      </c>
      <c r="Y113"/>
    </row>
    <row r="114" spans="18:25">
      <c r="R114" t="s">
        <v>539</v>
      </c>
      <c r="Y114"/>
    </row>
    <row r="115" spans="18:25">
      <c r="R115" t="s">
        <v>540</v>
      </c>
      <c r="Y115"/>
    </row>
    <row r="116" spans="18:25">
      <c r="R116" t="s">
        <v>541</v>
      </c>
      <c r="Y116"/>
    </row>
    <row r="117" spans="18:25">
      <c r="R117" t="s">
        <v>542</v>
      </c>
      <c r="Y117"/>
    </row>
    <row r="118" spans="18:25">
      <c r="R118" s="96" t="s">
        <v>783</v>
      </c>
      <c r="Y118"/>
    </row>
    <row r="119" spans="18:25">
      <c r="R119" s="96" t="s">
        <v>784</v>
      </c>
      <c r="Y119"/>
    </row>
    <row r="120" spans="18:25">
      <c r="R120" s="96" t="s">
        <v>785</v>
      </c>
      <c r="Y120"/>
    </row>
    <row r="121" spans="18:25">
      <c r="R121" s="96" t="s">
        <v>786</v>
      </c>
      <c r="Y121"/>
    </row>
    <row r="122" spans="18:25">
      <c r="R122" s="96" t="s">
        <v>787</v>
      </c>
      <c r="Y122"/>
    </row>
    <row r="123" spans="18:25">
      <c r="R123" s="96" t="s">
        <v>788</v>
      </c>
      <c r="Y123"/>
    </row>
    <row r="124" spans="18:25">
      <c r="R124" s="96" t="s">
        <v>789</v>
      </c>
      <c r="Y124"/>
    </row>
    <row r="125" spans="18:25">
      <c r="R125" s="96" t="s">
        <v>790</v>
      </c>
      <c r="Y125"/>
    </row>
    <row r="126" spans="18:25">
      <c r="R126" s="96" t="s">
        <v>791</v>
      </c>
      <c r="Y126"/>
    </row>
    <row r="127" spans="18:25">
      <c r="R127" s="96" t="s">
        <v>792</v>
      </c>
      <c r="Y127"/>
    </row>
    <row r="128" spans="18:25">
      <c r="R128" s="96" t="s">
        <v>793</v>
      </c>
      <c r="Y128"/>
    </row>
    <row r="129" spans="18:25">
      <c r="R129" s="96" t="s">
        <v>794</v>
      </c>
      <c r="Y129"/>
    </row>
    <row r="130" spans="18:25">
      <c r="R130" s="96" t="s">
        <v>795</v>
      </c>
      <c r="Y130"/>
    </row>
    <row r="131" spans="18:25">
      <c r="R131" s="96" t="s">
        <v>796</v>
      </c>
      <c r="Y131"/>
    </row>
    <row r="132" spans="18:25">
      <c r="R132" s="96" t="s">
        <v>797</v>
      </c>
      <c r="Y132"/>
    </row>
    <row r="133" spans="18:25">
      <c r="R133" s="96" t="s">
        <v>798</v>
      </c>
      <c r="Y133"/>
    </row>
    <row r="134" spans="18:25">
      <c r="R134" s="211"/>
      <c r="Y134"/>
    </row>
    <row r="135" spans="18:25">
      <c r="Y135"/>
    </row>
    <row r="136" spans="18:25">
      <c r="R136" s="24" t="s">
        <v>150</v>
      </c>
      <c r="Y136"/>
    </row>
    <row r="137" spans="18:25">
      <c r="R137" s="169" t="s">
        <v>134</v>
      </c>
      <c r="Y137"/>
    </row>
    <row r="138" spans="18:25">
      <c r="R138" s="16" t="s">
        <v>135</v>
      </c>
      <c r="Y138"/>
    </row>
    <row r="139" spans="18:25">
      <c r="Y139"/>
    </row>
    <row r="140" spans="18:25">
      <c r="Y140"/>
    </row>
    <row r="141" spans="18:25">
      <c r="R141" s="24" t="s">
        <v>191</v>
      </c>
      <c r="Y141"/>
    </row>
    <row r="142" spans="18:25">
      <c r="R142" s="169" t="s">
        <v>138</v>
      </c>
      <c r="Y142"/>
    </row>
    <row r="143" spans="18:25">
      <c r="R143" s="169" t="s">
        <v>139</v>
      </c>
      <c r="Y143"/>
    </row>
    <row r="144" spans="18:25">
      <c r="R144" s="169" t="s">
        <v>140</v>
      </c>
      <c r="Y144"/>
    </row>
    <row r="145" spans="18:25">
      <c r="R145" s="169" t="s">
        <v>141</v>
      </c>
      <c r="Y145"/>
    </row>
    <row r="146" spans="18:25">
      <c r="R146" s="169" t="s">
        <v>142</v>
      </c>
      <c r="Y146"/>
    </row>
    <row r="147" spans="18:25">
      <c r="R147" s="169" t="s">
        <v>143</v>
      </c>
      <c r="Y147"/>
    </row>
    <row r="148" spans="18:25">
      <c r="R148" s="169" t="s">
        <v>144</v>
      </c>
      <c r="Y148"/>
    </row>
    <row r="149" spans="18:25">
      <c r="R149" s="169" t="s">
        <v>145</v>
      </c>
      <c r="Y149"/>
    </row>
    <row r="150" spans="18:25">
      <c r="R150" s="169" t="s">
        <v>148</v>
      </c>
      <c r="Y150"/>
    </row>
    <row r="151" spans="18:25">
      <c r="R151" s="169" t="s">
        <v>149</v>
      </c>
      <c r="Y151"/>
    </row>
    <row r="152" spans="18:25">
      <c r="R152" s="169" t="s">
        <v>146</v>
      </c>
      <c r="Y152"/>
    </row>
    <row r="153" spans="18:25">
      <c r="R153" s="169" t="s">
        <v>147</v>
      </c>
      <c r="Y153"/>
    </row>
    <row r="154" spans="18:25">
      <c r="R154" s="169" t="s">
        <v>151</v>
      </c>
      <c r="Y154"/>
    </row>
    <row r="155" spans="18:25">
      <c r="R155" s="169" t="s">
        <v>152</v>
      </c>
      <c r="Y155"/>
    </row>
    <row r="156" spans="18:25">
      <c r="R156" s="169" t="s">
        <v>196</v>
      </c>
      <c r="Y156"/>
    </row>
    <row r="157" spans="18:25">
      <c r="R157" s="169" t="s">
        <v>197</v>
      </c>
      <c r="Y157"/>
    </row>
    <row r="158" spans="18:25">
      <c r="R158" s="169" t="s">
        <v>198</v>
      </c>
      <c r="Y158"/>
    </row>
    <row r="159" spans="18:25">
      <c r="R159" s="169" t="s">
        <v>199</v>
      </c>
      <c r="Y159"/>
    </row>
    <row r="160" spans="18:25">
      <c r="R160" s="169" t="s">
        <v>200</v>
      </c>
      <c r="Y160"/>
    </row>
    <row r="161" spans="18:25">
      <c r="R161" s="169" t="s">
        <v>201</v>
      </c>
      <c r="Y161"/>
    </row>
    <row r="162" spans="18:25">
      <c r="R162" s="169" t="s">
        <v>202</v>
      </c>
      <c r="Y162"/>
    </row>
    <row r="163" spans="18:25">
      <c r="R163" s="169" t="s">
        <v>203</v>
      </c>
      <c r="Y163"/>
    </row>
    <row r="164" spans="18:25">
      <c r="R164" s="169" t="s">
        <v>204</v>
      </c>
      <c r="Y164"/>
    </row>
    <row r="165" spans="18:25">
      <c r="R165" s="169" t="s">
        <v>205</v>
      </c>
      <c r="Y165"/>
    </row>
    <row r="166" spans="18:25">
      <c r="R166" s="169" t="s">
        <v>206</v>
      </c>
      <c r="Y166"/>
    </row>
    <row r="167" spans="18:25">
      <c r="R167" s="169" t="s">
        <v>207</v>
      </c>
      <c r="Y167"/>
    </row>
    <row r="168" spans="18:25">
      <c r="R168" s="169" t="s">
        <v>208</v>
      </c>
      <c r="Y168"/>
    </row>
    <row r="169" spans="18:25">
      <c r="R169" s="169" t="s">
        <v>209</v>
      </c>
      <c r="Y169"/>
    </row>
    <row r="170" spans="18:25">
      <c r="R170" s="16" t="s">
        <v>218</v>
      </c>
      <c r="Y170"/>
    </row>
    <row r="171" spans="18:25">
      <c r="R171" s="16" t="s">
        <v>219</v>
      </c>
      <c r="Y171"/>
    </row>
    <row r="172" spans="18:25">
      <c r="R172" s="16" t="s">
        <v>220</v>
      </c>
      <c r="Y172"/>
    </row>
    <row r="173" spans="18:25">
      <c r="R173" s="16" t="s">
        <v>221</v>
      </c>
      <c r="Y173"/>
    </row>
    <row r="174" spans="18:25">
      <c r="R174" s="16" t="s">
        <v>222</v>
      </c>
      <c r="Y174"/>
    </row>
    <row r="175" spans="18:25">
      <c r="R175" s="16" t="s">
        <v>223</v>
      </c>
      <c r="Y175"/>
    </row>
    <row r="176" spans="18:25">
      <c r="R176" s="16" t="s">
        <v>224</v>
      </c>
      <c r="Y176"/>
    </row>
    <row r="177" spans="18:25">
      <c r="R177" s="16" t="s">
        <v>225</v>
      </c>
      <c r="Y177"/>
    </row>
    <row r="178" spans="18:25">
      <c r="R178" s="16" t="s">
        <v>226</v>
      </c>
      <c r="Y178"/>
    </row>
    <row r="179" spans="18:25">
      <c r="R179" s="16" t="s">
        <v>227</v>
      </c>
      <c r="Y179"/>
    </row>
    <row r="180" spans="18:25">
      <c r="R180" s="16" t="s">
        <v>228</v>
      </c>
      <c r="Y180"/>
    </row>
    <row r="181" spans="18:25">
      <c r="R181" s="16" t="s">
        <v>229</v>
      </c>
      <c r="Y181"/>
    </row>
    <row r="182" spans="18:25">
      <c r="R182" s="16" t="s">
        <v>230</v>
      </c>
      <c r="Y182"/>
    </row>
    <row r="183" spans="18:25">
      <c r="R183" s="16" t="s">
        <v>231</v>
      </c>
      <c r="Y183"/>
    </row>
    <row r="184" spans="18:25">
      <c r="R184" s="16" t="s">
        <v>232</v>
      </c>
      <c r="Y184"/>
    </row>
    <row r="185" spans="18:25">
      <c r="R185" s="16" t="s">
        <v>233</v>
      </c>
      <c r="Y185"/>
    </row>
    <row r="186" spans="18:25">
      <c r="R186" s="16" t="s">
        <v>234</v>
      </c>
      <c r="Y186"/>
    </row>
    <row r="187" spans="18:25">
      <c r="R187" s="16" t="s">
        <v>235</v>
      </c>
      <c r="Y187"/>
    </row>
    <row r="188" spans="18:25">
      <c r="R188" s="16" t="s">
        <v>236</v>
      </c>
      <c r="Y188"/>
    </row>
    <row r="189" spans="18:25">
      <c r="R189" s="16" t="s">
        <v>237</v>
      </c>
      <c r="Y189"/>
    </row>
    <row r="190" spans="18:25">
      <c r="R190" s="16" t="s">
        <v>238</v>
      </c>
      <c r="Y190"/>
    </row>
    <row r="191" spans="18:25">
      <c r="R191" s="16" t="s">
        <v>239</v>
      </c>
      <c r="Y191"/>
    </row>
    <row r="192" spans="18:25">
      <c r="R192" s="16" t="s">
        <v>240</v>
      </c>
      <c r="Y192"/>
    </row>
    <row r="193" spans="18:25">
      <c r="R193" s="16" t="s">
        <v>241</v>
      </c>
      <c r="Y193"/>
    </row>
    <row r="194" spans="18:25">
      <c r="R194" s="16" t="s">
        <v>242</v>
      </c>
      <c r="Y194"/>
    </row>
    <row r="195" spans="18:25">
      <c r="R195" s="16" t="s">
        <v>243</v>
      </c>
      <c r="Y195"/>
    </row>
    <row r="196" spans="18:25">
      <c r="R196" s="16" t="s">
        <v>244</v>
      </c>
      <c r="Y196"/>
    </row>
    <row r="197" spans="18:25">
      <c r="R197" s="16" t="s">
        <v>245</v>
      </c>
      <c r="Y197"/>
    </row>
    <row r="198" spans="18:25">
      <c r="R198" s="16" t="s">
        <v>246</v>
      </c>
      <c r="Y198"/>
    </row>
    <row r="199" spans="18:25">
      <c r="R199" s="16" t="s">
        <v>247</v>
      </c>
      <c r="Y199"/>
    </row>
    <row r="200" spans="18:25">
      <c r="R200" s="16" t="s">
        <v>248</v>
      </c>
      <c r="Y200"/>
    </row>
    <row r="201" spans="18:25">
      <c r="R201" s="16" t="s">
        <v>249</v>
      </c>
      <c r="Y201"/>
    </row>
    <row r="202" spans="18:25">
      <c r="R202" s="16" t="s">
        <v>250</v>
      </c>
      <c r="Y202"/>
    </row>
    <row r="203" spans="18:25">
      <c r="R203" s="16" t="s">
        <v>251</v>
      </c>
      <c r="Y203"/>
    </row>
    <row r="204" spans="18:25">
      <c r="R204" s="16" t="s">
        <v>252</v>
      </c>
      <c r="Y204"/>
    </row>
    <row r="205" spans="18:25">
      <c r="R205" s="16" t="s">
        <v>253</v>
      </c>
      <c r="Y205"/>
    </row>
    <row r="206" spans="18:25">
      <c r="R206" s="16" t="s">
        <v>254</v>
      </c>
      <c r="Y206"/>
    </row>
    <row r="207" spans="18:25">
      <c r="R207" s="16" t="s">
        <v>255</v>
      </c>
      <c r="Y207"/>
    </row>
    <row r="208" spans="18:25">
      <c r="R208" s="16" t="s">
        <v>256</v>
      </c>
      <c r="Y208"/>
    </row>
    <row r="209" spans="18:25">
      <c r="R209" s="16" t="s">
        <v>257</v>
      </c>
      <c r="Y209"/>
    </row>
    <row r="210" spans="18:25">
      <c r="R210" s="16" t="s">
        <v>258</v>
      </c>
    </row>
    <row r="211" spans="18:25">
      <c r="R211" s="16" t="s">
        <v>259</v>
      </c>
    </row>
    <row r="212" spans="18:25">
      <c r="R212" s="16" t="s">
        <v>260</v>
      </c>
    </row>
    <row r="213" spans="18:25">
      <c r="R213" s="16" t="s">
        <v>261</v>
      </c>
    </row>
    <row r="214" spans="18:25">
      <c r="R214" s="16" t="s">
        <v>262</v>
      </c>
    </row>
    <row r="215" spans="18:25">
      <c r="R215" s="16" t="s">
        <v>263</v>
      </c>
    </row>
    <row r="216" spans="18:25">
      <c r="R216" s="16" t="s">
        <v>264</v>
      </c>
    </row>
    <row r="217" spans="18:25">
      <c r="R217" s="16" t="s">
        <v>265</v>
      </c>
    </row>
    <row r="218" spans="18:25">
      <c r="R218" s="16" t="s">
        <v>266</v>
      </c>
    </row>
    <row r="219" spans="18:25">
      <c r="R219" s="16" t="s">
        <v>267</v>
      </c>
    </row>
    <row r="220" spans="18:25">
      <c r="R220" s="16" t="s">
        <v>268</v>
      </c>
    </row>
    <row r="221" spans="18:25">
      <c r="R221" s="16" t="s">
        <v>269</v>
      </c>
    </row>
    <row r="222" spans="18:25">
      <c r="R222" s="16" t="s">
        <v>270</v>
      </c>
    </row>
    <row r="223" spans="18:25">
      <c r="R223" s="16" t="s">
        <v>271</v>
      </c>
    </row>
    <row r="224" spans="18:25">
      <c r="R224" s="16" t="s">
        <v>272</v>
      </c>
    </row>
    <row r="225" spans="18:18">
      <c r="R225" s="16" t="s">
        <v>273</v>
      </c>
    </row>
    <row r="226" spans="18:18">
      <c r="R226" s="16" t="s">
        <v>190</v>
      </c>
    </row>
    <row r="227" spans="18:18">
      <c r="R227" s="169" t="s">
        <v>187</v>
      </c>
    </row>
    <row r="228" spans="18:18">
      <c r="R228" t="s">
        <v>513</v>
      </c>
    </row>
    <row r="229" spans="18:18">
      <c r="R229" t="s">
        <v>514</v>
      </c>
    </row>
    <row r="230" spans="18:18">
      <c r="R230" t="s">
        <v>515</v>
      </c>
    </row>
    <row r="231" spans="18:18">
      <c r="R231" t="s">
        <v>516</v>
      </c>
    </row>
    <row r="232" spans="18:18">
      <c r="R232" t="s">
        <v>517</v>
      </c>
    </row>
    <row r="233" spans="18:18">
      <c r="R233" t="s">
        <v>518</v>
      </c>
    </row>
    <row r="234" spans="18:18">
      <c r="R234" t="s">
        <v>519</v>
      </c>
    </row>
    <row r="235" spans="18:18">
      <c r="R235" t="s">
        <v>520</v>
      </c>
    </row>
    <row r="236" spans="18:18">
      <c r="R236" t="s">
        <v>521</v>
      </c>
    </row>
    <row r="237" spans="18:18">
      <c r="R237" t="s">
        <v>522</v>
      </c>
    </row>
    <row r="238" spans="18:18">
      <c r="R238" t="s">
        <v>523</v>
      </c>
    </row>
    <row r="239" spans="18:18">
      <c r="R239" t="s">
        <v>524</v>
      </c>
    </row>
    <row r="240" spans="18:18">
      <c r="R240" t="s">
        <v>525</v>
      </c>
    </row>
    <row r="241" spans="18:18">
      <c r="R241" t="s">
        <v>526</v>
      </c>
    </row>
    <row r="242" spans="18:18">
      <c r="R242" t="s">
        <v>527</v>
      </c>
    </row>
    <row r="243" spans="18:18">
      <c r="R243" t="s">
        <v>528</v>
      </c>
    </row>
    <row r="244" spans="18:18">
      <c r="R244" t="s">
        <v>529</v>
      </c>
    </row>
    <row r="245" spans="18:18">
      <c r="R245" t="s">
        <v>530</v>
      </c>
    </row>
    <row r="246" spans="18:18">
      <c r="R246" t="s">
        <v>531</v>
      </c>
    </row>
    <row r="247" spans="18:18">
      <c r="R247" t="s">
        <v>532</v>
      </c>
    </row>
    <row r="248" spans="18:18">
      <c r="R248" t="s">
        <v>533</v>
      </c>
    </row>
    <row r="249" spans="18:18">
      <c r="R249" t="s">
        <v>534</v>
      </c>
    </row>
    <row r="250" spans="18:18">
      <c r="R250" t="s">
        <v>535</v>
      </c>
    </row>
    <row r="251" spans="18:18">
      <c r="R251" t="s">
        <v>536</v>
      </c>
    </row>
    <row r="252" spans="18:18">
      <c r="R252" t="s">
        <v>537</v>
      </c>
    </row>
    <row r="253" spans="18:18">
      <c r="R253" t="s">
        <v>538</v>
      </c>
    </row>
    <row r="254" spans="18:18">
      <c r="R254" t="s">
        <v>539</v>
      </c>
    </row>
    <row r="255" spans="18:18">
      <c r="R255" t="s">
        <v>540</v>
      </c>
    </row>
    <row r="256" spans="18:18">
      <c r="R256" t="s">
        <v>541</v>
      </c>
    </row>
    <row r="257" spans="18:18">
      <c r="R257" t="s">
        <v>542</v>
      </c>
    </row>
    <row r="258" spans="18:18">
      <c r="R258" s="96" t="s">
        <v>783</v>
      </c>
    </row>
    <row r="259" spans="18:18">
      <c r="R259" s="96" t="s">
        <v>784</v>
      </c>
    </row>
    <row r="260" spans="18:18">
      <c r="R260" s="96" t="s">
        <v>785</v>
      </c>
    </row>
    <row r="261" spans="18:18">
      <c r="R261" s="96" t="s">
        <v>786</v>
      </c>
    </row>
    <row r="262" spans="18:18">
      <c r="R262" s="96" t="s">
        <v>787</v>
      </c>
    </row>
    <row r="263" spans="18:18">
      <c r="R263" s="96" t="s">
        <v>788</v>
      </c>
    </row>
    <row r="264" spans="18:18">
      <c r="R264" s="96" t="s">
        <v>789</v>
      </c>
    </row>
    <row r="265" spans="18:18">
      <c r="R265" s="96" t="s">
        <v>790</v>
      </c>
    </row>
    <row r="266" spans="18:18">
      <c r="R266" s="96" t="s">
        <v>791</v>
      </c>
    </row>
    <row r="267" spans="18:18">
      <c r="R267" s="96" t="s">
        <v>792</v>
      </c>
    </row>
    <row r="268" spans="18:18">
      <c r="R268" s="96" t="s">
        <v>793</v>
      </c>
    </row>
    <row r="269" spans="18:18">
      <c r="R269" s="96" t="s">
        <v>794</v>
      </c>
    </row>
    <row r="270" spans="18:18">
      <c r="R270" s="96" t="s">
        <v>795</v>
      </c>
    </row>
    <row r="271" spans="18:18">
      <c r="R271" s="96" t="s">
        <v>796</v>
      </c>
    </row>
    <row r="272" spans="18:18">
      <c r="R272" s="96" t="s">
        <v>797</v>
      </c>
    </row>
    <row r="273" spans="18:18">
      <c r="R273" s="96" t="s">
        <v>798</v>
      </c>
    </row>
  </sheetData>
  <dataValidations count="1">
    <dataValidation operator="greaterThan" allowBlank="1" showInputMessage="1" showErrorMessage="1" error="Zadej celé číslo větší než nula!" sqref="W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A596"/>
  <sheetViews>
    <sheetView showGridLines="0" view="pageBreakPreview" zoomScale="90" zoomScaleNormal="100" zoomScaleSheetLayoutView="90" workbookViewId="0">
      <selection activeCell="H11" sqref="H11"/>
    </sheetView>
  </sheetViews>
  <sheetFormatPr defaultColWidth="9.140625" defaultRowHeight="11.25"/>
  <cols>
    <col min="1" max="1" width="19.140625" style="30" customWidth="1"/>
    <col min="2" max="2" width="47.28515625" style="30" customWidth="1"/>
    <col min="3" max="3" width="58.140625" style="30" customWidth="1"/>
    <col min="4" max="4" width="9.140625" style="30"/>
    <col min="5" max="5" width="3" style="30" customWidth="1"/>
    <col min="6" max="16384" width="9.140625" style="30"/>
  </cols>
  <sheetData>
    <row r="2" spans="1:3" ht="21.75" customHeight="1">
      <c r="A2" s="29" t="s">
        <v>342</v>
      </c>
    </row>
    <row r="3" spans="1:3" ht="12" customHeight="1">
      <c r="A3" s="29"/>
    </row>
    <row r="4" spans="1:3" ht="13.9" customHeight="1">
      <c r="A4" s="192" t="s">
        <v>343</v>
      </c>
      <c r="B4" s="30" t="s">
        <v>92</v>
      </c>
    </row>
    <row r="5" spans="1:3">
      <c r="A5" s="32" t="s">
        <v>344</v>
      </c>
      <c r="B5" s="32" t="s">
        <v>345</v>
      </c>
      <c r="C5" s="33" t="s">
        <v>346</v>
      </c>
    </row>
    <row r="6" spans="1:3" ht="12.6" customHeight="1">
      <c r="A6" s="17" t="s">
        <v>107</v>
      </c>
      <c r="B6" s="35" t="s">
        <v>348</v>
      </c>
      <c r="C6" s="36"/>
    </row>
    <row r="7" spans="1:3" ht="12.6" customHeight="1">
      <c r="A7" s="17" t="s">
        <v>276</v>
      </c>
      <c r="B7" s="35" t="s">
        <v>347</v>
      </c>
      <c r="C7" s="36"/>
    </row>
    <row r="8" spans="1:3" ht="12.6" customHeight="1">
      <c r="A8" s="17" t="s">
        <v>108</v>
      </c>
      <c r="B8" s="35" t="s">
        <v>349</v>
      </c>
      <c r="C8" s="36"/>
    </row>
    <row r="9" spans="1:3" ht="12.6" customHeight="1">
      <c r="A9" s="167"/>
      <c r="B9" s="40"/>
      <c r="C9" s="40"/>
    </row>
    <row r="10" spans="1:3" ht="13.9" customHeight="1">
      <c r="A10" s="192" t="s">
        <v>350</v>
      </c>
      <c r="B10" s="30" t="s">
        <v>92</v>
      </c>
    </row>
    <row r="11" spans="1:3">
      <c r="A11" s="32" t="s">
        <v>344</v>
      </c>
      <c r="B11" s="32" t="s">
        <v>345</v>
      </c>
      <c r="C11" s="33" t="s">
        <v>346</v>
      </c>
    </row>
    <row r="12" spans="1:3" ht="12.6" customHeight="1">
      <c r="A12" s="17" t="s">
        <v>109</v>
      </c>
      <c r="B12" s="35" t="s">
        <v>111</v>
      </c>
      <c r="C12" s="36"/>
    </row>
    <row r="13" spans="1:3" ht="12.6" customHeight="1">
      <c r="A13" s="17" t="s">
        <v>110</v>
      </c>
      <c r="B13" s="36" t="s">
        <v>351</v>
      </c>
      <c r="C13" s="36"/>
    </row>
    <row r="14" spans="1:3" ht="12.6" customHeight="1">
      <c r="A14" s="17" t="s">
        <v>118</v>
      </c>
      <c r="B14" s="35" t="s">
        <v>120</v>
      </c>
      <c r="C14" s="36"/>
    </row>
    <row r="15" spans="1:3" ht="12.6" customHeight="1">
      <c r="A15" s="17" t="s">
        <v>119</v>
      </c>
      <c r="B15" s="36" t="s">
        <v>352</v>
      </c>
      <c r="C15" s="36"/>
    </row>
    <row r="16" spans="1:3" ht="9" customHeight="1"/>
    <row r="17" spans="1:3" ht="13.9" customHeight="1">
      <c r="A17" s="31" t="s">
        <v>302</v>
      </c>
      <c r="B17" s="30" t="s">
        <v>92</v>
      </c>
    </row>
    <row r="18" spans="1:3">
      <c r="A18" s="32" t="s">
        <v>344</v>
      </c>
      <c r="B18" s="32" t="s">
        <v>345</v>
      </c>
      <c r="C18" s="33" t="s">
        <v>346</v>
      </c>
    </row>
    <row r="19" spans="1:3" ht="12.6" customHeight="1">
      <c r="A19" s="17" t="s">
        <v>40</v>
      </c>
      <c r="B19" s="35" t="s">
        <v>353</v>
      </c>
      <c r="C19" s="36"/>
    </row>
    <row r="20" spans="1:3" ht="12.6" customHeight="1">
      <c r="A20" s="17" t="s">
        <v>41</v>
      </c>
      <c r="B20" s="36" t="s">
        <v>354</v>
      </c>
      <c r="C20" s="36"/>
    </row>
    <row r="21" spans="1:3" ht="12.6" customHeight="1">
      <c r="A21" s="17" t="s">
        <v>93</v>
      </c>
      <c r="B21" s="35" t="s">
        <v>355</v>
      </c>
      <c r="C21" s="36"/>
    </row>
    <row r="22" spans="1:3" ht="12.6" customHeight="1">
      <c r="A22" s="17" t="s">
        <v>43</v>
      </c>
      <c r="B22" s="36" t="s">
        <v>356</v>
      </c>
      <c r="C22" s="36"/>
    </row>
    <row r="23" spans="1:3" ht="12.6" customHeight="1">
      <c r="A23" s="17" t="s">
        <v>94</v>
      </c>
      <c r="B23" s="35" t="s">
        <v>357</v>
      </c>
      <c r="C23" s="36"/>
    </row>
    <row r="24" spans="1:3" ht="12.6" customHeight="1">
      <c r="A24" s="17" t="s">
        <v>69</v>
      </c>
      <c r="B24" s="36" t="s">
        <v>358</v>
      </c>
      <c r="C24" s="36"/>
    </row>
    <row r="25" spans="1:3" ht="12.6" customHeight="1">
      <c r="A25" s="94" t="s">
        <v>70</v>
      </c>
      <c r="B25" s="35" t="s">
        <v>359</v>
      </c>
      <c r="C25" s="36"/>
    </row>
    <row r="26" spans="1:3" ht="12.6" customHeight="1">
      <c r="A26" s="94" t="s">
        <v>71</v>
      </c>
      <c r="B26" s="36" t="s">
        <v>360</v>
      </c>
      <c r="C26" s="36"/>
    </row>
    <row r="27" spans="1:3" ht="12.6" customHeight="1">
      <c r="A27" s="94" t="s">
        <v>72</v>
      </c>
      <c r="B27" s="35" t="s">
        <v>361</v>
      </c>
      <c r="C27" s="36"/>
    </row>
    <row r="28" spans="1:3" ht="12.6" customHeight="1">
      <c r="A28" s="94" t="s">
        <v>73</v>
      </c>
      <c r="B28" s="36" t="s">
        <v>362</v>
      </c>
      <c r="C28" s="36"/>
    </row>
    <row r="29" spans="1:3" ht="12.6" customHeight="1">
      <c r="A29" s="94" t="s">
        <v>74</v>
      </c>
      <c r="B29" s="35" t="s">
        <v>363</v>
      </c>
      <c r="C29" s="36"/>
    </row>
    <row r="30" spans="1:3" ht="12.6" customHeight="1">
      <c r="A30" s="94" t="s">
        <v>75</v>
      </c>
      <c r="B30" s="36" t="s">
        <v>364</v>
      </c>
      <c r="C30" s="36"/>
    </row>
    <row r="31" spans="1:3" ht="12.6" customHeight="1">
      <c r="A31" s="94" t="s">
        <v>99</v>
      </c>
      <c r="B31" s="35" t="s">
        <v>365</v>
      </c>
      <c r="C31" s="36"/>
    </row>
    <row r="32" spans="1:3" ht="12.6" customHeight="1">
      <c r="A32" s="94" t="s">
        <v>100</v>
      </c>
      <c r="B32" s="36" t="s">
        <v>366</v>
      </c>
      <c r="C32" s="36"/>
    </row>
    <row r="33" spans="1:3" ht="12.6" customHeight="1">
      <c r="A33" s="94" t="s">
        <v>210</v>
      </c>
      <c r="B33" s="35" t="s">
        <v>367</v>
      </c>
      <c r="C33" s="36"/>
    </row>
    <row r="34" spans="1:3" ht="12.6" customHeight="1">
      <c r="A34" s="94" t="s">
        <v>211</v>
      </c>
      <c r="B34" s="36" t="s">
        <v>368</v>
      </c>
      <c r="C34" s="36"/>
    </row>
    <row r="35" spans="1:3" ht="12.6" customHeight="1">
      <c r="A35" s="94" t="s">
        <v>212</v>
      </c>
      <c r="B35" s="35" t="s">
        <v>369</v>
      </c>
      <c r="C35" s="36"/>
    </row>
    <row r="36" spans="1:3" ht="12.6" customHeight="1">
      <c r="A36" s="94" t="s">
        <v>213</v>
      </c>
      <c r="B36" s="36" t="s">
        <v>370</v>
      </c>
      <c r="C36" s="36"/>
    </row>
    <row r="37" spans="1:3" ht="12.6" customHeight="1">
      <c r="A37" s="95"/>
      <c r="B37" s="40"/>
      <c r="C37" s="40"/>
    </row>
    <row r="38" spans="1:3" ht="13.9" customHeight="1">
      <c r="A38" s="31" t="s">
        <v>303</v>
      </c>
    </row>
    <row r="39" spans="1:3">
      <c r="A39" s="32" t="s">
        <v>344</v>
      </c>
      <c r="B39" s="32" t="s">
        <v>345</v>
      </c>
      <c r="C39" s="33" t="s">
        <v>346</v>
      </c>
    </row>
    <row r="40" spans="1:3" ht="12.75">
      <c r="A40" s="255">
        <v>1013</v>
      </c>
      <c r="B40" s="256" t="s">
        <v>816</v>
      </c>
      <c r="C40" s="36"/>
    </row>
    <row r="41" spans="1:3" ht="12.75">
      <c r="A41" s="255">
        <v>1015</v>
      </c>
      <c r="B41" s="257" t="s">
        <v>373</v>
      </c>
      <c r="C41" s="36"/>
    </row>
    <row r="42" spans="1:3" ht="12.75">
      <c r="A42" s="255">
        <v>1019</v>
      </c>
      <c r="B42" s="257" t="s">
        <v>700</v>
      </c>
      <c r="C42" s="36"/>
    </row>
    <row r="43" spans="1:3" ht="12.75">
      <c r="A43" s="255">
        <v>3004</v>
      </c>
      <c r="B43" s="257" t="s">
        <v>817</v>
      </c>
      <c r="C43" s="36"/>
    </row>
    <row r="44" spans="1:3" ht="12.75">
      <c r="A44" s="255">
        <v>7012</v>
      </c>
      <c r="B44" s="256" t="s">
        <v>818</v>
      </c>
      <c r="C44" s="36"/>
    </row>
    <row r="45" spans="1:3" ht="12.75">
      <c r="A45" s="255">
        <v>7016</v>
      </c>
      <c r="B45" s="257" t="s">
        <v>819</v>
      </c>
      <c r="C45" s="36"/>
    </row>
    <row r="46" spans="1:3" ht="12.75">
      <c r="A46" s="255" t="s">
        <v>647</v>
      </c>
      <c r="B46" s="257" t="s">
        <v>820</v>
      </c>
      <c r="C46" s="36"/>
    </row>
    <row r="47" spans="1:3" ht="12.75">
      <c r="A47" s="255" t="s">
        <v>821</v>
      </c>
      <c r="B47" s="256" t="s">
        <v>822</v>
      </c>
      <c r="C47" s="36"/>
    </row>
    <row r="48" spans="1:3" ht="12.75">
      <c r="A48" s="255">
        <v>7021</v>
      </c>
      <c r="B48" s="257" t="s">
        <v>374</v>
      </c>
      <c r="C48" s="36"/>
    </row>
    <row r="49" spans="1:20" ht="12.75">
      <c r="A49" s="255">
        <v>7022</v>
      </c>
      <c r="B49" s="258" t="s">
        <v>823</v>
      </c>
      <c r="C49" s="36"/>
    </row>
    <row r="50" spans="1:20" ht="12.75">
      <c r="A50" s="255">
        <v>7035</v>
      </c>
      <c r="B50" s="257" t="s">
        <v>375</v>
      </c>
      <c r="C50" s="36"/>
    </row>
    <row r="51" spans="1:20" ht="12.75">
      <c r="A51" s="255">
        <v>7038</v>
      </c>
      <c r="B51" s="257" t="s">
        <v>824</v>
      </c>
      <c r="C51" s="36"/>
    </row>
    <row r="52" spans="1:20" ht="12.75">
      <c r="A52" s="255">
        <v>7039</v>
      </c>
      <c r="B52" s="257" t="s">
        <v>701</v>
      </c>
      <c r="C52" s="36"/>
    </row>
    <row r="53" spans="1:20" ht="12.75">
      <c r="A53" s="255">
        <v>7048</v>
      </c>
      <c r="B53" s="257" t="s">
        <v>825</v>
      </c>
      <c r="C53" s="36"/>
    </row>
    <row r="54" spans="1:20" ht="12.6" customHeight="1">
      <c r="A54" s="255">
        <v>8014</v>
      </c>
      <c r="B54" s="257" t="s">
        <v>376</v>
      </c>
      <c r="C54" s="36"/>
    </row>
    <row r="55" spans="1:20" ht="12.6" customHeight="1">
      <c r="A55" s="255">
        <v>8019</v>
      </c>
      <c r="B55" s="257" t="s">
        <v>699</v>
      </c>
      <c r="C55" s="36"/>
    </row>
    <row r="56" spans="1:20" ht="12.6" customHeight="1">
      <c r="A56" s="255" t="s">
        <v>766</v>
      </c>
      <c r="B56" s="257" t="s">
        <v>377</v>
      </c>
      <c r="C56" s="36"/>
    </row>
    <row r="57" spans="1:20" ht="12.6" customHeight="1">
      <c r="A57" s="255">
        <v>9006</v>
      </c>
      <c r="B57" s="257" t="s">
        <v>826</v>
      </c>
      <c r="C57" s="45"/>
    </row>
    <row r="58" spans="1:20" ht="12.6" customHeight="1">
      <c r="A58" s="255" t="s">
        <v>646</v>
      </c>
      <c r="B58" s="257" t="s">
        <v>827</v>
      </c>
      <c r="C58" s="36"/>
    </row>
    <row r="59" spans="1:20" ht="12.6" customHeight="1">
      <c r="A59" s="255" t="s">
        <v>828</v>
      </c>
      <c r="B59" s="256" t="s">
        <v>829</v>
      </c>
      <c r="C59" s="36"/>
    </row>
    <row r="60" spans="1:20" ht="12.6" customHeight="1">
      <c r="A60" s="255">
        <v>9007</v>
      </c>
      <c r="B60" s="257" t="s">
        <v>371</v>
      </c>
      <c r="C60" s="36"/>
    </row>
    <row r="61" spans="1:20" ht="12.6" customHeight="1">
      <c r="A61" s="255">
        <v>9010</v>
      </c>
      <c r="B61" s="257" t="s">
        <v>372</v>
      </c>
      <c r="C61" s="36"/>
    </row>
    <row r="62" spans="1:20" ht="12.6" customHeight="1">
      <c r="A62" s="255">
        <v>9016</v>
      </c>
      <c r="B62" s="257" t="s">
        <v>372</v>
      </c>
      <c r="C62" s="36"/>
    </row>
    <row r="63" spans="1:20" ht="12.6" customHeight="1">
      <c r="A63" s="255" t="s">
        <v>90</v>
      </c>
      <c r="B63" s="257" t="s">
        <v>830</v>
      </c>
      <c r="C63" s="36"/>
    </row>
    <row r="64" spans="1:20" ht="12.6" customHeight="1">
      <c r="A64" s="255" t="s">
        <v>89</v>
      </c>
      <c r="B64" s="257" t="s">
        <v>831</v>
      </c>
      <c r="C64" s="36"/>
      <c r="G64" s="173"/>
      <c r="I64" s="173"/>
      <c r="N64" s="173"/>
      <c r="O64" s="173"/>
      <c r="T64" s="173"/>
    </row>
    <row r="65" spans="1:20" ht="12.6" customHeight="1">
      <c r="A65" s="255" t="s">
        <v>702</v>
      </c>
      <c r="B65" s="257" t="s">
        <v>832</v>
      </c>
      <c r="C65" s="36"/>
      <c r="G65" s="173"/>
      <c r="I65" s="173"/>
      <c r="N65" s="173"/>
      <c r="O65" s="173"/>
      <c r="T65" s="173"/>
    </row>
    <row r="66" spans="1:20" ht="12.6" customHeight="1">
      <c r="A66" s="255" t="s">
        <v>44</v>
      </c>
      <c r="B66" s="259" t="s">
        <v>833</v>
      </c>
      <c r="C66" s="36"/>
    </row>
    <row r="67" spans="1:20" ht="12.6" customHeight="1">
      <c r="A67" s="255" t="s">
        <v>631</v>
      </c>
      <c r="B67" s="259" t="s">
        <v>834</v>
      </c>
      <c r="C67" s="36"/>
    </row>
    <row r="68" spans="1:20" ht="12.6" customHeight="1">
      <c r="A68" s="34" t="s">
        <v>4</v>
      </c>
      <c r="B68" s="36" t="s">
        <v>378</v>
      </c>
      <c r="C68" s="36" t="s">
        <v>379</v>
      </c>
    </row>
    <row r="69" spans="1:20" ht="12.75">
      <c r="A69" s="38"/>
      <c r="B69" s="39"/>
      <c r="C69" s="40"/>
    </row>
    <row r="70" spans="1:20" ht="21" customHeight="1">
      <c r="A70" s="31" t="s">
        <v>304</v>
      </c>
      <c r="G70" s="173"/>
      <c r="N70" s="173"/>
      <c r="T70" s="173"/>
    </row>
    <row r="71" spans="1:20">
      <c r="A71" s="32" t="s">
        <v>344</v>
      </c>
      <c r="B71" s="32" t="s">
        <v>345</v>
      </c>
      <c r="C71" s="33" t="s">
        <v>346</v>
      </c>
    </row>
    <row r="72" spans="1:20" ht="12.75">
      <c r="A72" s="17" t="s">
        <v>53</v>
      </c>
      <c r="B72" s="17" t="s">
        <v>835</v>
      </c>
      <c r="C72" s="260"/>
      <c r="G72" s="173" t="s">
        <v>901</v>
      </c>
      <c r="I72" s="173"/>
      <c r="N72" s="173" t="s">
        <v>902</v>
      </c>
      <c r="O72" s="173"/>
      <c r="T72" s="173" t="s">
        <v>903</v>
      </c>
    </row>
    <row r="73" spans="1:20" ht="12.75">
      <c r="A73" s="17" t="s">
        <v>52</v>
      </c>
      <c r="B73" s="17" t="s">
        <v>836</v>
      </c>
      <c r="C73" s="260"/>
      <c r="G73" s="173" t="s">
        <v>904</v>
      </c>
      <c r="I73" s="173"/>
      <c r="N73" s="173" t="s">
        <v>905</v>
      </c>
      <c r="O73" s="173"/>
      <c r="T73" s="173" t="s">
        <v>906</v>
      </c>
    </row>
    <row r="74" spans="1:20" ht="12.75">
      <c r="A74" s="17" t="s">
        <v>51</v>
      </c>
      <c r="B74" s="17" t="s">
        <v>837</v>
      </c>
      <c r="C74" s="260"/>
    </row>
    <row r="75" spans="1:20" ht="12.75">
      <c r="A75" s="17" t="s">
        <v>50</v>
      </c>
      <c r="B75" s="17" t="s">
        <v>838</v>
      </c>
      <c r="C75" s="260"/>
    </row>
    <row r="76" spans="1:20" ht="12.75">
      <c r="A76" s="17" t="s">
        <v>161</v>
      </c>
      <c r="B76" s="17" t="s">
        <v>839</v>
      </c>
      <c r="C76" s="260"/>
    </row>
    <row r="77" spans="1:20" ht="12.75">
      <c r="A77" s="17" t="s">
        <v>162</v>
      </c>
      <c r="B77" s="17" t="s">
        <v>840</v>
      </c>
      <c r="C77" s="260"/>
    </row>
    <row r="78" spans="1:20" ht="12.75">
      <c r="A78" s="17" t="s">
        <v>47</v>
      </c>
      <c r="B78" s="17" t="s">
        <v>841</v>
      </c>
      <c r="C78" s="260"/>
    </row>
    <row r="79" spans="1:20" ht="12.75">
      <c r="A79" s="17" t="s">
        <v>49</v>
      </c>
      <c r="B79" s="17" t="s">
        <v>842</v>
      </c>
      <c r="C79" s="260"/>
    </row>
    <row r="80" spans="1:20" ht="12.75">
      <c r="A80" s="17" t="s">
        <v>48</v>
      </c>
      <c r="B80" s="17" t="s">
        <v>843</v>
      </c>
      <c r="C80" s="260"/>
    </row>
    <row r="81" spans="1:20" ht="12.75">
      <c r="A81" s="17" t="s">
        <v>46</v>
      </c>
      <c r="B81" s="17" t="s">
        <v>844</v>
      </c>
      <c r="C81" s="260"/>
    </row>
    <row r="82" spans="1:20" ht="12.75">
      <c r="A82" s="17" t="s">
        <v>95</v>
      </c>
      <c r="B82" s="17" t="s">
        <v>845</v>
      </c>
      <c r="C82" s="260"/>
    </row>
    <row r="83" spans="1:20" ht="12.75">
      <c r="A83" s="17" t="s">
        <v>163</v>
      </c>
      <c r="B83" s="17" t="s">
        <v>846</v>
      </c>
      <c r="C83" s="260"/>
    </row>
    <row r="84" spans="1:20" ht="12.75">
      <c r="A84" s="17" t="s">
        <v>164</v>
      </c>
      <c r="B84" s="17" t="s">
        <v>847</v>
      </c>
      <c r="C84" s="260"/>
    </row>
    <row r="85" spans="1:20" ht="12.75">
      <c r="A85" s="17" t="s">
        <v>165</v>
      </c>
      <c r="B85" s="17" t="s">
        <v>848</v>
      </c>
      <c r="C85" s="260"/>
    </row>
    <row r="86" spans="1:20" ht="12.75">
      <c r="A86" s="17" t="s">
        <v>166</v>
      </c>
      <c r="B86" s="17" t="s">
        <v>849</v>
      </c>
      <c r="C86" s="260"/>
    </row>
    <row r="87" spans="1:20" ht="12.75">
      <c r="A87" s="17" t="s">
        <v>167</v>
      </c>
      <c r="B87" s="17" t="s">
        <v>850</v>
      </c>
      <c r="C87" s="260"/>
    </row>
    <row r="88" spans="1:20" ht="12.75">
      <c r="A88" s="17" t="s">
        <v>168</v>
      </c>
      <c r="B88" s="17" t="s">
        <v>851</v>
      </c>
      <c r="C88" s="260"/>
      <c r="G88" s="173" t="s">
        <v>907</v>
      </c>
      <c r="N88" s="173" t="s">
        <v>908</v>
      </c>
      <c r="T88" s="173" t="s">
        <v>909</v>
      </c>
    </row>
    <row r="89" spans="1:20" ht="12.75">
      <c r="A89" s="17" t="s">
        <v>169</v>
      </c>
      <c r="B89" s="17" t="s">
        <v>852</v>
      </c>
      <c r="C89" s="260"/>
      <c r="G89" s="173" t="s">
        <v>910</v>
      </c>
      <c r="H89" s="173"/>
      <c r="N89" s="173" t="s">
        <v>911</v>
      </c>
      <c r="T89" s="173" t="s">
        <v>912</v>
      </c>
    </row>
    <row r="90" spans="1:20" ht="12.75">
      <c r="A90" s="17" t="s">
        <v>853</v>
      </c>
      <c r="B90" s="17" t="s">
        <v>854</v>
      </c>
      <c r="C90" s="260"/>
      <c r="G90" s="173"/>
      <c r="H90" s="173"/>
    </row>
    <row r="91" spans="1:20" ht="12.75">
      <c r="A91" s="17" t="s">
        <v>855</v>
      </c>
      <c r="B91" s="17" t="s">
        <v>856</v>
      </c>
      <c r="C91" s="260"/>
      <c r="G91" s="173"/>
      <c r="H91" s="173"/>
    </row>
    <row r="92" spans="1:20" ht="12.75">
      <c r="A92" s="17" t="s">
        <v>857</v>
      </c>
      <c r="B92" s="17" t="s">
        <v>858</v>
      </c>
      <c r="C92" s="260"/>
      <c r="G92" s="173"/>
      <c r="H92" s="173"/>
    </row>
    <row r="93" spans="1:20" ht="12.75">
      <c r="A93" s="17" t="s">
        <v>859</v>
      </c>
      <c r="B93" s="17" t="s">
        <v>860</v>
      </c>
      <c r="C93" s="260"/>
      <c r="G93" s="173"/>
      <c r="H93" s="173"/>
    </row>
    <row r="94" spans="1:20" ht="12.75">
      <c r="A94" s="17" t="s">
        <v>861</v>
      </c>
      <c r="B94" s="17" t="s">
        <v>862</v>
      </c>
      <c r="C94" s="260"/>
      <c r="G94" s="173"/>
      <c r="H94" s="173"/>
    </row>
    <row r="95" spans="1:20" ht="12.75">
      <c r="A95" s="17" t="s">
        <v>863</v>
      </c>
      <c r="B95" s="17" t="s">
        <v>864</v>
      </c>
      <c r="C95" s="260"/>
      <c r="G95" s="173"/>
      <c r="H95" s="173"/>
    </row>
    <row r="96" spans="1:20" ht="12.75">
      <c r="A96" s="17" t="s">
        <v>865</v>
      </c>
      <c r="B96" s="17" t="s">
        <v>866</v>
      </c>
      <c r="C96" s="260"/>
      <c r="G96" s="173"/>
      <c r="H96" s="173"/>
    </row>
    <row r="97" spans="1:20" ht="12.75">
      <c r="A97" s="17" t="s">
        <v>867</v>
      </c>
      <c r="B97" s="17" t="s">
        <v>868</v>
      </c>
      <c r="C97" s="260"/>
      <c r="G97" s="173"/>
      <c r="H97" s="173"/>
    </row>
    <row r="98" spans="1:20" ht="12.75">
      <c r="A98" s="17" t="s">
        <v>869</v>
      </c>
      <c r="B98" s="17" t="s">
        <v>870</v>
      </c>
      <c r="C98" s="260"/>
      <c r="G98" s="173"/>
      <c r="H98" s="173"/>
    </row>
    <row r="99" spans="1:20" ht="12.75">
      <c r="A99" s="17" t="s">
        <v>871</v>
      </c>
      <c r="B99" s="17" t="s">
        <v>872</v>
      </c>
      <c r="C99" s="260"/>
      <c r="G99" s="173"/>
      <c r="H99" s="173"/>
    </row>
    <row r="100" spans="1:20" ht="12.75">
      <c r="A100" s="17" t="s">
        <v>873</v>
      </c>
      <c r="B100" s="17" t="s">
        <v>874</v>
      </c>
      <c r="C100" s="260"/>
      <c r="G100" s="173"/>
      <c r="H100" s="173"/>
    </row>
    <row r="101" spans="1:20" ht="12.75">
      <c r="A101" s="17" t="s">
        <v>875</v>
      </c>
      <c r="B101" s="17" t="s">
        <v>876</v>
      </c>
      <c r="C101" s="260"/>
      <c r="G101" s="173"/>
      <c r="H101" s="173"/>
    </row>
    <row r="102" spans="1:20" ht="12.75">
      <c r="A102" s="17" t="s">
        <v>877</v>
      </c>
      <c r="B102" s="17" t="s">
        <v>878</v>
      </c>
      <c r="C102" s="260"/>
      <c r="G102" s="173"/>
      <c r="H102" s="173"/>
    </row>
    <row r="103" spans="1:20" ht="12.75">
      <c r="A103" s="17" t="s">
        <v>879</v>
      </c>
      <c r="B103" s="17" t="s">
        <v>880</v>
      </c>
      <c r="C103" s="260"/>
      <c r="G103" s="173"/>
      <c r="H103" s="173"/>
    </row>
    <row r="104" spans="1:20" ht="15">
      <c r="A104" s="17" t="s">
        <v>881</v>
      </c>
      <c r="B104" s="17" t="s">
        <v>882</v>
      </c>
      <c r="C104" s="260"/>
      <c r="G104" s="173" t="s">
        <v>913</v>
      </c>
      <c r="H104" s="166"/>
      <c r="N104" s="173" t="s">
        <v>914</v>
      </c>
    </row>
    <row r="105" spans="1:20" ht="15">
      <c r="A105" s="17" t="s">
        <v>883</v>
      </c>
      <c r="B105" s="17" t="s">
        <v>884</v>
      </c>
      <c r="C105" s="260"/>
      <c r="G105" s="173" t="s">
        <v>915</v>
      </c>
      <c r="H105" s="166"/>
      <c r="N105" s="173" t="s">
        <v>916</v>
      </c>
      <c r="T105" s="261" t="s">
        <v>162</v>
      </c>
    </row>
    <row r="106" spans="1:20" ht="12.75">
      <c r="A106" s="17" t="s">
        <v>885</v>
      </c>
      <c r="B106" s="17" t="s">
        <v>886</v>
      </c>
      <c r="C106" s="260"/>
      <c r="G106" s="173"/>
      <c r="H106" s="173"/>
    </row>
    <row r="107" spans="1:20" ht="12.75">
      <c r="A107" s="17" t="s">
        <v>887</v>
      </c>
      <c r="B107" s="17" t="s">
        <v>888</v>
      </c>
      <c r="C107" s="260"/>
      <c r="G107" s="173"/>
      <c r="H107" s="173"/>
    </row>
    <row r="108" spans="1:20" ht="12.75">
      <c r="A108" s="17" t="s">
        <v>889</v>
      </c>
      <c r="B108" s="17" t="s">
        <v>890</v>
      </c>
      <c r="C108" s="260"/>
      <c r="G108" s="173"/>
      <c r="H108" s="173"/>
    </row>
    <row r="109" spans="1:20" ht="12.75">
      <c r="A109" s="17" t="s">
        <v>891</v>
      </c>
      <c r="B109" s="17" t="s">
        <v>892</v>
      </c>
      <c r="C109" s="260"/>
      <c r="G109" s="173"/>
      <c r="H109" s="173"/>
    </row>
    <row r="110" spans="1:20" ht="12.75">
      <c r="A110" s="17" t="s">
        <v>893</v>
      </c>
      <c r="B110" s="17" t="s">
        <v>894</v>
      </c>
      <c r="C110" s="260"/>
      <c r="G110" s="173"/>
      <c r="H110" s="173"/>
    </row>
    <row r="111" spans="1:20" ht="12.75">
      <c r="A111" s="17" t="s">
        <v>895</v>
      </c>
      <c r="B111" s="17" t="s">
        <v>896</v>
      </c>
      <c r="C111" s="260"/>
      <c r="G111" s="173"/>
      <c r="H111" s="173"/>
    </row>
    <row r="112" spans="1:20" ht="12.75">
      <c r="A112" s="17" t="s">
        <v>897</v>
      </c>
      <c r="B112" s="17" t="s">
        <v>898</v>
      </c>
      <c r="C112" s="260"/>
      <c r="G112" s="173"/>
      <c r="H112" s="173"/>
    </row>
    <row r="113" spans="1:27" ht="12.75">
      <c r="A113" s="17" t="s">
        <v>899</v>
      </c>
      <c r="B113" s="17" t="s">
        <v>900</v>
      </c>
      <c r="C113" s="260"/>
      <c r="G113" s="173"/>
      <c r="H113" s="173"/>
    </row>
    <row r="114" spans="1:27" ht="12.75" customHeight="1">
      <c r="A114" s="173"/>
      <c r="B114" s="173"/>
      <c r="C114" s="40"/>
      <c r="G114" s="262"/>
      <c r="H114" s="263"/>
      <c r="I114" s="262"/>
      <c r="J114" s="263"/>
      <c r="K114" s="262"/>
      <c r="L114" s="262"/>
      <c r="M114" s="262"/>
      <c r="N114" s="262"/>
      <c r="O114" s="263"/>
      <c r="P114" s="263"/>
      <c r="Q114" s="262"/>
      <c r="R114" s="262"/>
      <c r="S114" s="262"/>
      <c r="T114" s="262"/>
      <c r="U114" s="263"/>
      <c r="V114" s="262"/>
      <c r="W114" s="262"/>
      <c r="X114" s="262"/>
      <c r="Y114" s="262"/>
    </row>
    <row r="115" spans="1:27" ht="21" customHeight="1">
      <c r="A115" s="31" t="s">
        <v>507</v>
      </c>
      <c r="G115" s="262"/>
      <c r="H115" s="263"/>
      <c r="I115" s="262"/>
      <c r="J115" s="263"/>
      <c r="K115" s="262"/>
      <c r="L115" s="262"/>
      <c r="M115" s="262"/>
      <c r="N115" s="262"/>
      <c r="O115" s="263"/>
      <c r="P115" s="263"/>
      <c r="Q115" s="262"/>
      <c r="R115" s="262"/>
      <c r="S115" s="262"/>
      <c r="T115" s="262"/>
      <c r="U115" s="263"/>
      <c r="V115" s="262"/>
      <c r="W115" s="262"/>
      <c r="X115" s="262"/>
      <c r="Y115" s="262"/>
    </row>
    <row r="116" spans="1:27" s="42" customFormat="1">
      <c r="A116" s="32" t="s">
        <v>344</v>
      </c>
      <c r="B116" s="32" t="s">
        <v>345</v>
      </c>
      <c r="C116" s="33" t="s">
        <v>346</v>
      </c>
      <c r="F116" s="30"/>
      <c r="G116" s="262"/>
      <c r="H116" s="262"/>
      <c r="I116" s="262"/>
      <c r="J116" s="262"/>
      <c r="K116" s="262"/>
      <c r="L116" s="262"/>
      <c r="M116" s="262"/>
      <c r="N116" s="262"/>
      <c r="O116" s="262"/>
      <c r="P116" s="262"/>
      <c r="Q116" s="262"/>
      <c r="R116" s="262"/>
      <c r="S116" s="262"/>
      <c r="T116" s="262"/>
      <c r="U116" s="262"/>
      <c r="V116" s="262"/>
      <c r="W116" s="262"/>
      <c r="X116" s="262"/>
      <c r="Y116" s="262"/>
      <c r="Z116" s="30"/>
      <c r="AA116" s="30"/>
    </row>
    <row r="117" spans="1:27" s="42" customFormat="1" ht="12.75">
      <c r="A117" s="53">
        <v>0</v>
      </c>
      <c r="B117" s="44" t="s">
        <v>504</v>
      </c>
      <c r="C117" s="44"/>
      <c r="F117" s="30"/>
      <c r="G117" s="262"/>
      <c r="H117" s="262"/>
      <c r="I117" s="262"/>
      <c r="J117" s="262"/>
      <c r="K117" s="262"/>
      <c r="L117" s="262"/>
      <c r="M117" s="262"/>
      <c r="N117" s="262"/>
      <c r="O117" s="262"/>
      <c r="P117" s="262"/>
      <c r="Q117" s="262"/>
      <c r="R117" s="262"/>
      <c r="S117" s="262"/>
      <c r="T117" s="262"/>
      <c r="U117" s="262"/>
      <c r="V117" s="262"/>
      <c r="W117" s="262"/>
      <c r="X117" s="262"/>
      <c r="Y117" s="262"/>
      <c r="Z117" s="30"/>
      <c r="AA117" s="30"/>
    </row>
    <row r="118" spans="1:27" s="42" customFormat="1" ht="12.75">
      <c r="A118" s="53" t="s">
        <v>283</v>
      </c>
      <c r="B118" s="44" t="s">
        <v>505</v>
      </c>
      <c r="C118" s="44" t="s">
        <v>485</v>
      </c>
      <c r="F118" s="30"/>
      <c r="G118" s="262"/>
      <c r="H118" s="262"/>
      <c r="I118" s="262"/>
      <c r="J118" s="262"/>
      <c r="K118" s="262"/>
      <c r="L118" s="262"/>
      <c r="M118" s="262"/>
      <c r="N118" s="262"/>
      <c r="O118" s="262"/>
      <c r="P118" s="262"/>
      <c r="Q118" s="262"/>
      <c r="R118" s="262"/>
      <c r="S118" s="262"/>
      <c r="T118" s="262"/>
      <c r="U118" s="262"/>
      <c r="V118" s="262"/>
      <c r="W118" s="262"/>
      <c r="X118" s="262"/>
      <c r="Y118" s="262"/>
      <c r="Z118" s="30"/>
      <c r="AA118" s="30"/>
    </row>
    <row r="119" spans="1:27" s="42" customFormat="1" ht="12.75">
      <c r="A119" s="53" t="s">
        <v>282</v>
      </c>
      <c r="B119" s="44" t="s">
        <v>506</v>
      </c>
      <c r="C119" s="44" t="s">
        <v>485</v>
      </c>
      <c r="F119" s="30"/>
      <c r="G119" s="262"/>
      <c r="H119" s="262"/>
      <c r="I119" s="262"/>
      <c r="J119" s="262"/>
      <c r="K119" s="262"/>
      <c r="L119" s="262"/>
      <c r="M119" s="262"/>
      <c r="N119" s="262"/>
      <c r="O119" s="262"/>
      <c r="P119" s="262"/>
      <c r="Q119" s="262"/>
      <c r="R119" s="262"/>
      <c r="S119" s="262"/>
      <c r="T119" s="262"/>
      <c r="U119" s="262"/>
      <c r="V119" s="262"/>
      <c r="W119" s="262"/>
      <c r="X119" s="262"/>
      <c r="Y119" s="262"/>
      <c r="Z119" s="30"/>
      <c r="AA119" s="30"/>
    </row>
    <row r="120" spans="1:27" ht="12.75" customHeight="1">
      <c r="A120" s="38"/>
      <c r="B120" s="39"/>
      <c r="C120" s="40"/>
      <c r="G120" s="262"/>
      <c r="H120" s="262"/>
      <c r="I120" s="262"/>
      <c r="J120" s="262"/>
      <c r="K120" s="262"/>
      <c r="L120" s="262"/>
      <c r="M120" s="262"/>
      <c r="N120" s="262"/>
      <c r="O120" s="262"/>
      <c r="P120" s="262"/>
      <c r="Q120" s="262"/>
      <c r="R120" s="262"/>
      <c r="S120" s="262"/>
      <c r="T120" s="262"/>
      <c r="U120" s="262"/>
      <c r="V120" s="262"/>
      <c r="W120" s="262"/>
      <c r="X120" s="262"/>
      <c r="Y120" s="262"/>
    </row>
    <row r="121" spans="1:27" ht="21" customHeight="1">
      <c r="A121" s="31" t="s">
        <v>307</v>
      </c>
      <c r="G121" s="262"/>
      <c r="H121" s="262"/>
      <c r="I121" s="262"/>
      <c r="J121" s="262"/>
      <c r="K121" s="262"/>
      <c r="L121" s="262"/>
      <c r="M121" s="262"/>
      <c r="N121" s="262"/>
      <c r="O121" s="262"/>
      <c r="P121" s="262"/>
      <c r="Q121" s="262"/>
      <c r="R121" s="262"/>
      <c r="S121" s="262"/>
      <c r="T121" s="262"/>
      <c r="U121" s="262"/>
      <c r="V121" s="262"/>
      <c r="W121" s="262"/>
      <c r="X121" s="262"/>
      <c r="Y121" s="262"/>
    </row>
    <row r="122" spans="1:27" s="42" customFormat="1">
      <c r="A122" s="32" t="s">
        <v>344</v>
      </c>
      <c r="B122" s="32" t="s">
        <v>345</v>
      </c>
      <c r="C122" s="33" t="s">
        <v>346</v>
      </c>
      <c r="F122" s="30"/>
      <c r="G122" s="262"/>
      <c r="H122" s="262"/>
      <c r="I122" s="262"/>
      <c r="J122" s="262"/>
      <c r="K122" s="262"/>
      <c r="L122" s="262"/>
      <c r="M122" s="262"/>
      <c r="N122" s="262"/>
      <c r="O122" s="262"/>
      <c r="P122" s="262"/>
      <c r="Q122" s="262"/>
      <c r="R122" s="262"/>
      <c r="S122" s="262"/>
      <c r="T122" s="262"/>
      <c r="U122" s="262"/>
      <c r="V122" s="262"/>
      <c r="W122" s="262"/>
      <c r="X122" s="262"/>
      <c r="Y122" s="262"/>
      <c r="Z122" s="30"/>
      <c r="AA122" s="30"/>
    </row>
    <row r="123" spans="1:27" s="42" customFormat="1" ht="12.75">
      <c r="A123" s="53" t="s">
        <v>186</v>
      </c>
      <c r="B123" s="44" t="s">
        <v>380</v>
      </c>
      <c r="C123" s="44" t="s">
        <v>381</v>
      </c>
      <c r="F123" s="30"/>
      <c r="G123" s="262"/>
      <c r="H123" s="262"/>
      <c r="I123" s="262"/>
      <c r="J123" s="262"/>
      <c r="K123" s="262"/>
      <c r="L123" s="262"/>
      <c r="M123" s="262"/>
      <c r="N123" s="262"/>
      <c r="O123" s="262"/>
      <c r="P123" s="262"/>
      <c r="Q123" s="262"/>
      <c r="R123" s="262"/>
      <c r="S123" s="262"/>
      <c r="T123" s="262"/>
      <c r="U123" s="262"/>
      <c r="V123" s="262"/>
      <c r="W123" s="262"/>
      <c r="X123" s="262"/>
      <c r="Y123" s="262"/>
      <c r="Z123" s="30"/>
      <c r="AA123" s="30"/>
    </row>
    <row r="124" spans="1:27" s="42" customFormat="1" ht="12.75">
      <c r="A124" s="53" t="s">
        <v>170</v>
      </c>
      <c r="B124" s="44" t="s">
        <v>382</v>
      </c>
      <c r="C124" s="44" t="s">
        <v>381</v>
      </c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</row>
    <row r="125" spans="1:27" s="42" customFormat="1" ht="12.75">
      <c r="A125" s="53" t="s">
        <v>171</v>
      </c>
      <c r="B125" s="44" t="s">
        <v>383</v>
      </c>
      <c r="C125" s="44" t="s">
        <v>381</v>
      </c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</row>
    <row r="126" spans="1:27" s="42" customFormat="1" ht="12.75">
      <c r="A126" s="53" t="s">
        <v>172</v>
      </c>
      <c r="B126" s="44" t="s">
        <v>384</v>
      </c>
      <c r="C126" s="44" t="s">
        <v>381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</row>
    <row r="127" spans="1:27" s="42" customFormat="1" ht="12.75">
      <c r="A127" s="53" t="s">
        <v>173</v>
      </c>
      <c r="B127" s="44" t="s">
        <v>385</v>
      </c>
      <c r="C127" s="44" t="s">
        <v>381</v>
      </c>
    </row>
    <row r="128" spans="1:27" s="42" customFormat="1" ht="12.75">
      <c r="A128" s="53" t="s">
        <v>174</v>
      </c>
      <c r="B128" s="44" t="s">
        <v>386</v>
      </c>
      <c r="C128" s="44" t="s">
        <v>381</v>
      </c>
    </row>
    <row r="129" spans="1:27" s="42" customFormat="1" ht="12.75">
      <c r="A129" s="53" t="s">
        <v>175</v>
      </c>
      <c r="B129" s="44" t="s">
        <v>387</v>
      </c>
      <c r="C129" s="44" t="s">
        <v>381</v>
      </c>
    </row>
    <row r="130" spans="1:27" s="42" customFormat="1" ht="12.75">
      <c r="A130" s="53" t="s">
        <v>176</v>
      </c>
      <c r="B130" s="44" t="s">
        <v>388</v>
      </c>
      <c r="C130" s="44" t="s">
        <v>381</v>
      </c>
    </row>
    <row r="131" spans="1:27" s="42" customFormat="1" ht="12.75">
      <c r="A131" s="53" t="s">
        <v>177</v>
      </c>
      <c r="B131" s="44" t="s">
        <v>389</v>
      </c>
      <c r="C131" s="44" t="s">
        <v>381</v>
      </c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</row>
    <row r="132" spans="1:27" s="42" customFormat="1" ht="12.75">
      <c r="A132" s="53" t="s">
        <v>178</v>
      </c>
      <c r="B132" s="44" t="s">
        <v>390</v>
      </c>
      <c r="C132" s="44" t="s">
        <v>381</v>
      </c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</row>
    <row r="133" spans="1:27" s="42" customFormat="1" ht="12.75">
      <c r="A133" s="53" t="s">
        <v>179</v>
      </c>
      <c r="B133" s="44" t="s">
        <v>391</v>
      </c>
      <c r="C133" s="44" t="s">
        <v>381</v>
      </c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</row>
    <row r="134" spans="1:27" s="42" customFormat="1" ht="12.75">
      <c r="A134" s="53" t="s">
        <v>180</v>
      </c>
      <c r="B134" s="44" t="s">
        <v>392</v>
      </c>
      <c r="C134" s="44" t="s">
        <v>381</v>
      </c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</row>
    <row r="135" spans="1:27" s="42" customFormat="1" ht="12.6" customHeight="1">
      <c r="A135" s="53" t="s">
        <v>181</v>
      </c>
      <c r="B135" s="44" t="s">
        <v>393</v>
      </c>
      <c r="C135" s="44" t="s">
        <v>381</v>
      </c>
      <c r="D135" s="37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</row>
    <row r="136" spans="1:27" s="42" customFormat="1" ht="12.6" customHeight="1">
      <c r="A136" s="53" t="s">
        <v>182</v>
      </c>
      <c r="B136" s="44" t="s">
        <v>394</v>
      </c>
      <c r="C136" s="44" t="s">
        <v>381</v>
      </c>
      <c r="D136" s="37"/>
      <c r="F136" s="31" t="s">
        <v>503</v>
      </c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</row>
    <row r="137" spans="1:27" s="42" customFormat="1" ht="12.6" customHeight="1">
      <c r="A137" s="53" t="s">
        <v>183</v>
      </c>
      <c r="B137" s="44" t="s">
        <v>395</v>
      </c>
      <c r="C137" s="44" t="s">
        <v>381</v>
      </c>
      <c r="D137" s="37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</row>
    <row r="138" spans="1:27" s="42" customFormat="1" ht="12.6" customHeight="1">
      <c r="A138" s="34" t="s">
        <v>58</v>
      </c>
      <c r="B138" s="43" t="s">
        <v>397</v>
      </c>
      <c r="C138" s="44" t="s">
        <v>396</v>
      </c>
      <c r="D138" s="37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</row>
    <row r="139" spans="1:27" s="42" customFormat="1" ht="12.6" customHeight="1">
      <c r="A139" s="34" t="s">
        <v>508</v>
      </c>
      <c r="B139" s="43" t="s">
        <v>511</v>
      </c>
      <c r="C139" s="44" t="s">
        <v>396</v>
      </c>
      <c r="D139" s="37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</row>
    <row r="140" spans="1:27" s="42" customFormat="1" ht="12.6" customHeight="1">
      <c r="A140" s="34" t="s">
        <v>509</v>
      </c>
      <c r="B140" s="43" t="s">
        <v>510</v>
      </c>
      <c r="C140" s="44" t="s">
        <v>396</v>
      </c>
      <c r="D140" s="37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</row>
    <row r="141" spans="1:27" ht="15">
      <c r="A141" s="37"/>
      <c r="B141" s="46"/>
      <c r="C141" s="39"/>
      <c r="D141" s="37"/>
      <c r="H141" s="166"/>
      <c r="N141"/>
      <c r="O141"/>
    </row>
    <row r="142" spans="1:27" ht="21" customHeight="1">
      <c r="A142" s="31" t="s">
        <v>308</v>
      </c>
      <c r="H142" s="166"/>
      <c r="N142"/>
      <c r="O142"/>
    </row>
    <row r="143" spans="1:27" s="42" customFormat="1" ht="15">
      <c r="A143" s="32" t="s">
        <v>344</v>
      </c>
      <c r="B143" s="32" t="s">
        <v>345</v>
      </c>
      <c r="C143" s="33" t="s">
        <v>346</v>
      </c>
      <c r="F143" s="30"/>
      <c r="G143" s="30"/>
      <c r="H143" s="166"/>
      <c r="I143" s="30"/>
      <c r="J143" s="30"/>
      <c r="K143" s="30"/>
      <c r="L143" s="30"/>
      <c r="M143" s="30"/>
      <c r="N143"/>
      <c r="O143"/>
      <c r="P143" s="30"/>
      <c r="Q143" s="30"/>
      <c r="R143" s="30"/>
      <c r="S143" s="30"/>
    </row>
    <row r="144" spans="1:27" s="42" customFormat="1" ht="12" customHeight="1">
      <c r="A144" s="96" t="s">
        <v>644</v>
      </c>
      <c r="B144" s="43" t="s">
        <v>691</v>
      </c>
      <c r="C144" s="35" t="s">
        <v>400</v>
      </c>
      <c r="F144" s="30"/>
      <c r="G144" s="30"/>
      <c r="H144" s="166"/>
      <c r="I144" s="30"/>
      <c r="J144" s="30"/>
      <c r="K144" s="30"/>
      <c r="L144" s="30"/>
      <c r="M144" s="30"/>
      <c r="N144"/>
      <c r="O144"/>
      <c r="P144" s="30"/>
      <c r="Q144" s="30"/>
      <c r="R144" s="30"/>
      <c r="S144" s="30"/>
    </row>
    <row r="145" spans="1:19" s="42" customFormat="1" ht="12" customHeight="1">
      <c r="A145" s="96" t="s">
        <v>645</v>
      </c>
      <c r="B145" s="43" t="s">
        <v>692</v>
      </c>
      <c r="C145" s="35" t="s">
        <v>400</v>
      </c>
      <c r="F145" s="30"/>
      <c r="G145" s="30"/>
      <c r="H145" s="166"/>
      <c r="I145" s="30"/>
      <c r="J145" s="30"/>
      <c r="K145" s="30"/>
      <c r="L145" s="30"/>
      <c r="M145" s="30"/>
      <c r="N145"/>
      <c r="O145"/>
      <c r="P145" s="30"/>
      <c r="Q145" s="30"/>
      <c r="R145" s="30"/>
      <c r="S145" s="30"/>
    </row>
    <row r="146" spans="1:19" s="42" customFormat="1" ht="12" customHeight="1">
      <c r="A146" s="96" t="s">
        <v>693</v>
      </c>
      <c r="B146" s="43" t="s">
        <v>694</v>
      </c>
      <c r="C146" s="35" t="s">
        <v>400</v>
      </c>
      <c r="F146" s="30"/>
      <c r="G146" s="30"/>
      <c r="H146" s="166"/>
      <c r="I146" s="30"/>
      <c r="J146" s="30"/>
      <c r="K146" s="30"/>
      <c r="L146" s="30"/>
      <c r="M146" s="30"/>
      <c r="N146"/>
      <c r="O146"/>
      <c r="P146" s="30"/>
      <c r="Q146" s="30"/>
      <c r="R146" s="30"/>
      <c r="S146" s="30"/>
    </row>
    <row r="147" spans="1:19" s="42" customFormat="1" ht="12" customHeight="1">
      <c r="A147" s="96" t="s">
        <v>695</v>
      </c>
      <c r="B147" s="43" t="s">
        <v>696</v>
      </c>
      <c r="C147" s="35" t="s">
        <v>400</v>
      </c>
      <c r="F147" s="30"/>
      <c r="G147" s="30"/>
      <c r="H147" s="166"/>
      <c r="I147" s="30"/>
      <c r="J147" s="30"/>
      <c r="K147" s="30"/>
      <c r="L147" s="30"/>
      <c r="M147" s="30"/>
      <c r="N147"/>
      <c r="O147"/>
      <c r="P147" s="30"/>
      <c r="Q147" s="30"/>
      <c r="R147" s="30"/>
      <c r="S147" s="30"/>
    </row>
    <row r="148" spans="1:19" s="42" customFormat="1" ht="12" customHeight="1">
      <c r="A148" s="96" t="s">
        <v>61</v>
      </c>
      <c r="B148" s="43" t="s">
        <v>399</v>
      </c>
      <c r="C148" s="35" t="s">
        <v>400</v>
      </c>
      <c r="F148" s="30"/>
      <c r="G148" s="30"/>
      <c r="H148" s="166"/>
      <c r="I148" s="30"/>
      <c r="J148" s="30"/>
      <c r="K148" s="30"/>
      <c r="L148" s="30"/>
      <c r="M148" s="30"/>
      <c r="N148"/>
      <c r="O148"/>
      <c r="P148" s="30"/>
      <c r="Q148" s="30"/>
      <c r="R148" s="30"/>
      <c r="S148" s="30"/>
    </row>
    <row r="149" spans="1:19" s="42" customFormat="1" ht="12" customHeight="1">
      <c r="A149" s="96" t="s">
        <v>634</v>
      </c>
      <c r="B149" s="43" t="s">
        <v>633</v>
      </c>
      <c r="C149" s="35" t="s">
        <v>400</v>
      </c>
      <c r="F149" s="30"/>
      <c r="G149" s="30"/>
      <c r="H149" s="166"/>
      <c r="I149" s="30"/>
      <c r="J149" s="30"/>
      <c r="K149" s="30"/>
      <c r="L149" s="30"/>
      <c r="M149" s="30"/>
      <c r="N149"/>
      <c r="O149"/>
      <c r="P149" s="30"/>
      <c r="Q149" s="30"/>
      <c r="R149" s="30"/>
      <c r="S149" s="30"/>
    </row>
    <row r="150" spans="1:19" s="42" customFormat="1" ht="12.6" customHeight="1">
      <c r="A150" s="96" t="s">
        <v>58</v>
      </c>
      <c r="B150" s="43" t="s">
        <v>512</v>
      </c>
      <c r="C150" s="98"/>
      <c r="D150" s="37"/>
      <c r="F150" s="30"/>
      <c r="G150" s="30"/>
      <c r="H150" s="166"/>
      <c r="I150" s="30"/>
      <c r="J150" s="30"/>
      <c r="K150" s="30"/>
      <c r="L150" s="30"/>
      <c r="M150" s="30"/>
      <c r="N150"/>
      <c r="O150"/>
      <c r="P150" s="30"/>
      <c r="Q150" s="30"/>
      <c r="R150" s="30"/>
      <c r="S150" s="30"/>
    </row>
    <row r="151" spans="1:19" s="42" customFormat="1" ht="12.6" customHeight="1">
      <c r="A151" s="96" t="s">
        <v>60</v>
      </c>
      <c r="B151" s="43" t="s">
        <v>398</v>
      </c>
      <c r="C151" s="98"/>
      <c r="D151" s="37"/>
      <c r="F151" s="30"/>
      <c r="G151" s="30"/>
      <c r="H151" s="30"/>
      <c r="I151" s="30"/>
      <c r="J151" s="30"/>
      <c r="K151" s="30"/>
      <c r="L151" s="30"/>
      <c r="M151" s="30"/>
      <c r="N151"/>
      <c r="O151"/>
      <c r="P151" s="30"/>
      <c r="Q151" s="30"/>
      <c r="R151" s="30"/>
      <c r="S151" s="30"/>
    </row>
    <row r="152" spans="1:19" s="42" customFormat="1" ht="12.6" customHeight="1">
      <c r="A152" s="96" t="s">
        <v>745</v>
      </c>
      <c r="B152" s="43" t="s">
        <v>748</v>
      </c>
      <c r="C152" s="35" t="s">
        <v>400</v>
      </c>
      <c r="D152" s="37"/>
      <c r="F152" s="30"/>
      <c r="G152" s="30"/>
      <c r="H152" s="30"/>
      <c r="I152" s="30"/>
      <c r="J152" s="30"/>
      <c r="K152" s="30"/>
      <c r="L152" s="30"/>
      <c r="M152" s="30"/>
      <c r="N152"/>
      <c r="O152"/>
      <c r="P152" s="30"/>
      <c r="Q152" s="30"/>
      <c r="R152" s="30"/>
      <c r="S152" s="30"/>
    </row>
    <row r="153" spans="1:19" ht="12.75">
      <c r="A153" s="96" t="s">
        <v>751</v>
      </c>
      <c r="B153" s="43" t="s">
        <v>753</v>
      </c>
      <c r="C153" s="35" t="s">
        <v>400</v>
      </c>
      <c r="D153" s="37"/>
      <c r="N153"/>
      <c r="O153"/>
    </row>
    <row r="154" spans="1:19" ht="12.75">
      <c r="A154" s="96" t="s">
        <v>752</v>
      </c>
      <c r="B154" s="43" t="s">
        <v>754</v>
      </c>
      <c r="C154" s="35" t="s">
        <v>400</v>
      </c>
      <c r="D154" s="37"/>
      <c r="N154"/>
      <c r="O154"/>
    </row>
    <row r="155" spans="1:19" ht="12.75">
      <c r="A155" s="96" t="s">
        <v>689</v>
      </c>
      <c r="B155" s="204" t="s">
        <v>749</v>
      </c>
      <c r="C155" s="35" t="s">
        <v>400</v>
      </c>
      <c r="D155" s="37"/>
      <c r="N155"/>
      <c r="O155"/>
    </row>
    <row r="156" spans="1:19" ht="12.75">
      <c r="A156" s="96" t="s">
        <v>690</v>
      </c>
      <c r="B156" s="204" t="s">
        <v>750</v>
      </c>
      <c r="C156" s="35" t="s">
        <v>400</v>
      </c>
      <c r="D156" s="37"/>
      <c r="N156"/>
      <c r="O156"/>
    </row>
    <row r="157" spans="1:19" ht="12.75">
      <c r="A157" s="96" t="s">
        <v>703</v>
      </c>
      <c r="B157" s="206" t="s">
        <v>707</v>
      </c>
      <c r="C157" s="35" t="s">
        <v>400</v>
      </c>
      <c r="D157" s="37"/>
      <c r="N157"/>
      <c r="O157"/>
    </row>
    <row r="158" spans="1:19" ht="12.75">
      <c r="A158" s="96" t="s">
        <v>704</v>
      </c>
      <c r="B158" s="206" t="s">
        <v>708</v>
      </c>
      <c r="C158" s="35" t="s">
        <v>400</v>
      </c>
      <c r="D158" s="37"/>
      <c r="N158"/>
      <c r="O158"/>
    </row>
    <row r="159" spans="1:19" ht="12.75">
      <c r="A159" s="96" t="s">
        <v>746</v>
      </c>
      <c r="B159" s="204" t="s">
        <v>747</v>
      </c>
      <c r="C159" s="35" t="s">
        <v>755</v>
      </c>
      <c r="D159" s="37"/>
      <c r="N159"/>
      <c r="O159"/>
    </row>
    <row r="160" spans="1:19" ht="12.75">
      <c r="A160" s="96" t="s">
        <v>705</v>
      </c>
      <c r="B160" s="206" t="s">
        <v>709</v>
      </c>
      <c r="C160" s="35" t="s">
        <v>755</v>
      </c>
      <c r="D160" s="37"/>
      <c r="N160"/>
      <c r="O160"/>
    </row>
    <row r="161" spans="1:16" ht="12.75">
      <c r="A161" s="96" t="s">
        <v>706</v>
      </c>
      <c r="B161" s="206" t="s">
        <v>710</v>
      </c>
      <c r="C161" s="35" t="s">
        <v>755</v>
      </c>
      <c r="D161" s="37"/>
      <c r="N161"/>
      <c r="O161"/>
    </row>
    <row r="162" spans="1:16" s="42" customFormat="1" ht="12.6" customHeight="1">
      <c r="A162" s="96" t="s">
        <v>686</v>
      </c>
      <c r="B162" s="97" t="s">
        <v>687</v>
      </c>
      <c r="C162" s="44" t="s">
        <v>688</v>
      </c>
      <c r="D162" s="37"/>
      <c r="N162"/>
      <c r="O162"/>
      <c r="P162" s="30"/>
    </row>
    <row r="163" spans="1:16" ht="21" customHeight="1">
      <c r="A163" s="31" t="s">
        <v>401</v>
      </c>
      <c r="B163" s="46"/>
      <c r="C163" s="46"/>
      <c r="D163" s="37"/>
      <c r="N163"/>
      <c r="O163"/>
    </row>
    <row r="164" spans="1:16" ht="12" customHeight="1">
      <c r="A164" s="32" t="s">
        <v>344</v>
      </c>
      <c r="B164" s="32" t="s">
        <v>345</v>
      </c>
      <c r="C164" s="33" t="s">
        <v>346</v>
      </c>
      <c r="N164"/>
      <c r="O164"/>
    </row>
    <row r="165" spans="1:16" ht="12.75">
      <c r="A165" s="96" t="s">
        <v>67</v>
      </c>
      <c r="B165" s="97" t="s">
        <v>402</v>
      </c>
      <c r="C165" s="45"/>
      <c r="N165"/>
      <c r="O165"/>
    </row>
    <row r="166" spans="1:16" ht="12" customHeight="1">
      <c r="B166" s="46"/>
      <c r="N166"/>
      <c r="O166"/>
    </row>
    <row r="167" spans="1:16" ht="12" customHeight="1">
      <c r="A167" s="31" t="s">
        <v>403</v>
      </c>
    </row>
    <row r="168" spans="1:16" ht="12" customHeight="1">
      <c r="A168" s="32" t="s">
        <v>344</v>
      </c>
      <c r="B168" s="32" t="s">
        <v>345</v>
      </c>
      <c r="C168" s="33" t="s">
        <v>346</v>
      </c>
    </row>
    <row r="169" spans="1:16" ht="12" customHeight="1">
      <c r="A169" s="34">
        <v>0</v>
      </c>
      <c r="B169" s="43" t="s">
        <v>404</v>
      </c>
      <c r="C169" s="45"/>
    </row>
    <row r="170" spans="1:16" ht="12.75">
      <c r="A170" s="210">
        <v>1013</v>
      </c>
      <c r="B170" s="43" t="s">
        <v>417</v>
      </c>
      <c r="C170" s="45"/>
    </row>
    <row r="171" spans="1:16" ht="12.75">
      <c r="A171" s="210">
        <v>1015</v>
      </c>
      <c r="B171" s="43" t="s">
        <v>406</v>
      </c>
      <c r="C171" s="45"/>
    </row>
    <row r="172" spans="1:16" ht="12.75">
      <c r="A172" s="210">
        <v>1019</v>
      </c>
      <c r="B172" s="43" t="s">
        <v>758</v>
      </c>
      <c r="C172" s="45"/>
    </row>
    <row r="173" spans="1:16" ht="12.75">
      <c r="A173" s="210">
        <v>3004</v>
      </c>
      <c r="B173" s="43" t="s">
        <v>414</v>
      </c>
      <c r="C173" s="45"/>
    </row>
    <row r="174" spans="1:16" ht="12.75">
      <c r="A174" s="210">
        <v>3005</v>
      </c>
      <c r="B174" s="43" t="s">
        <v>425</v>
      </c>
      <c r="C174" s="45"/>
    </row>
    <row r="175" spans="1:16" ht="12.75">
      <c r="A175" s="210">
        <v>6009</v>
      </c>
      <c r="B175" s="43" t="s">
        <v>426</v>
      </c>
      <c r="C175" s="45"/>
    </row>
    <row r="176" spans="1:16" ht="12.75">
      <c r="A176" s="210">
        <v>7012</v>
      </c>
      <c r="B176" s="43" t="s">
        <v>918</v>
      </c>
      <c r="C176" s="45"/>
    </row>
    <row r="177" spans="1:3" ht="12.75">
      <c r="A177" s="210">
        <v>7015</v>
      </c>
      <c r="B177" s="43" t="s">
        <v>419</v>
      </c>
      <c r="C177" s="45"/>
    </row>
    <row r="178" spans="1:3" ht="12.75">
      <c r="A178" s="210">
        <v>7016</v>
      </c>
      <c r="B178" s="43" t="s">
        <v>415</v>
      </c>
      <c r="C178" s="45"/>
    </row>
    <row r="179" spans="1:3" ht="12.75">
      <c r="A179" s="210" t="s">
        <v>188</v>
      </c>
      <c r="B179" s="43" t="s">
        <v>430</v>
      </c>
      <c r="C179" s="45"/>
    </row>
    <row r="180" spans="1:3" ht="12.75">
      <c r="A180" s="210" t="s">
        <v>647</v>
      </c>
      <c r="B180" s="43" t="s">
        <v>759</v>
      </c>
      <c r="C180" s="45"/>
    </row>
    <row r="181" spans="1:3" ht="12.75">
      <c r="A181" s="210">
        <v>7021</v>
      </c>
      <c r="B181" s="43" t="s">
        <v>428</v>
      </c>
      <c r="C181" s="45"/>
    </row>
    <row r="182" spans="1:3" ht="12.75">
      <c r="A182" s="210">
        <v>7022</v>
      </c>
      <c r="B182" s="43" t="s">
        <v>407</v>
      </c>
      <c r="C182" s="45"/>
    </row>
    <row r="183" spans="1:3" ht="12.75">
      <c r="A183" s="210">
        <v>7024</v>
      </c>
      <c r="B183" s="43" t="s">
        <v>429</v>
      </c>
      <c r="C183" s="45"/>
    </row>
    <row r="184" spans="1:3" ht="12.75">
      <c r="A184" s="210">
        <v>7035</v>
      </c>
      <c r="B184" s="43" t="s">
        <v>410</v>
      </c>
      <c r="C184" s="45"/>
    </row>
    <row r="185" spans="1:3" ht="12.75">
      <c r="A185" s="210">
        <v>7037</v>
      </c>
      <c r="B185" s="43" t="s">
        <v>760</v>
      </c>
      <c r="C185" s="45"/>
    </row>
    <row r="186" spans="1:3" ht="12.75">
      <c r="A186" s="210">
        <v>7038</v>
      </c>
      <c r="B186" s="43" t="s">
        <v>413</v>
      </c>
      <c r="C186" s="45"/>
    </row>
    <row r="187" spans="1:3" ht="12.75">
      <c r="A187" s="210">
        <v>7039</v>
      </c>
      <c r="B187" s="43" t="s">
        <v>411</v>
      </c>
      <c r="C187" s="45"/>
    </row>
    <row r="188" spans="1:3" ht="12.75">
      <c r="A188" s="210">
        <v>7040</v>
      </c>
      <c r="B188" s="43" t="s">
        <v>408</v>
      </c>
      <c r="C188" s="45"/>
    </row>
    <row r="189" spans="1:3" ht="12.75">
      <c r="A189" s="210">
        <v>7044</v>
      </c>
      <c r="B189" s="43" t="s">
        <v>761</v>
      </c>
      <c r="C189" s="45"/>
    </row>
    <row r="190" spans="1:3" ht="12.75">
      <c r="A190" s="210">
        <v>7048</v>
      </c>
      <c r="B190" s="43" t="s">
        <v>416</v>
      </c>
      <c r="C190" s="45"/>
    </row>
    <row r="191" spans="1:3" ht="12.75">
      <c r="A191" s="210">
        <v>8012</v>
      </c>
      <c r="B191" s="43" t="s">
        <v>420</v>
      </c>
      <c r="C191" s="45"/>
    </row>
    <row r="192" spans="1:3" ht="12.75">
      <c r="A192" s="210">
        <v>8014</v>
      </c>
      <c r="B192" s="43" t="s">
        <v>412</v>
      </c>
      <c r="C192" s="45"/>
    </row>
    <row r="193" spans="1:3" ht="12.75">
      <c r="A193" s="210" t="s">
        <v>762</v>
      </c>
      <c r="B193" s="43" t="s">
        <v>763</v>
      </c>
      <c r="C193" s="45"/>
    </row>
    <row r="194" spans="1:3" ht="12.75">
      <c r="A194" s="210" t="s">
        <v>764</v>
      </c>
      <c r="B194" s="43" t="s">
        <v>765</v>
      </c>
      <c r="C194" s="45"/>
    </row>
    <row r="195" spans="1:3" ht="12.75">
      <c r="A195" s="210">
        <v>8019</v>
      </c>
      <c r="B195" s="43" t="s">
        <v>421</v>
      </c>
      <c r="C195" s="45"/>
    </row>
    <row r="196" spans="1:3" ht="12.75">
      <c r="A196" s="210" t="s">
        <v>132</v>
      </c>
      <c r="B196" s="43" t="s">
        <v>435</v>
      </c>
      <c r="C196" s="45"/>
    </row>
    <row r="197" spans="1:3" ht="12.75">
      <c r="A197" s="210">
        <v>9004</v>
      </c>
      <c r="B197" s="43" t="s">
        <v>424</v>
      </c>
      <c r="C197" s="45"/>
    </row>
    <row r="198" spans="1:3" ht="12.75">
      <c r="A198" s="210">
        <v>9005</v>
      </c>
      <c r="B198" s="43" t="s">
        <v>422</v>
      </c>
      <c r="C198" s="45"/>
    </row>
    <row r="199" spans="1:3" ht="12.75">
      <c r="A199" s="210" t="s">
        <v>766</v>
      </c>
      <c r="B199" s="43" t="s">
        <v>767</v>
      </c>
      <c r="C199" s="45"/>
    </row>
    <row r="200" spans="1:3" ht="12.75">
      <c r="A200" s="210" t="s">
        <v>768</v>
      </c>
      <c r="B200" s="43" t="s">
        <v>769</v>
      </c>
      <c r="C200" s="45"/>
    </row>
    <row r="201" spans="1:3" ht="12.75">
      <c r="A201" s="210" t="s">
        <v>133</v>
      </c>
      <c r="B201" s="43" t="s">
        <v>436</v>
      </c>
      <c r="C201" s="45"/>
    </row>
    <row r="202" spans="1:3" ht="12.75">
      <c r="A202" s="210" t="s">
        <v>770</v>
      </c>
      <c r="B202" s="43" t="s">
        <v>771</v>
      </c>
      <c r="C202" s="45"/>
    </row>
    <row r="203" spans="1:3" ht="12.75">
      <c r="A203" s="210" t="s">
        <v>646</v>
      </c>
      <c r="B203" s="43" t="s">
        <v>772</v>
      </c>
      <c r="C203" s="45"/>
    </row>
    <row r="204" spans="1:3" ht="12.75">
      <c r="A204" s="210">
        <v>9007</v>
      </c>
      <c r="B204" s="43" t="s">
        <v>409</v>
      </c>
      <c r="C204" s="45"/>
    </row>
    <row r="205" spans="1:3" ht="12.75">
      <c r="A205" s="210" t="s">
        <v>773</v>
      </c>
      <c r="B205" s="43" t="s">
        <v>774</v>
      </c>
      <c r="C205" s="45"/>
    </row>
    <row r="206" spans="1:3" ht="12.75">
      <c r="A206" s="210" t="s">
        <v>775</v>
      </c>
      <c r="B206" s="43" t="s">
        <v>776</v>
      </c>
      <c r="C206" s="45"/>
    </row>
    <row r="207" spans="1:3" ht="12.75">
      <c r="A207" s="210">
        <v>9010</v>
      </c>
      <c r="B207" s="43" t="s">
        <v>405</v>
      </c>
      <c r="C207" s="45"/>
    </row>
    <row r="208" spans="1:3" ht="12.75">
      <c r="A208" s="210" t="s">
        <v>777</v>
      </c>
      <c r="B208" s="43" t="s">
        <v>778</v>
      </c>
      <c r="C208" s="45"/>
    </row>
    <row r="209" spans="1:3" ht="12.75">
      <c r="A209" s="210" t="s">
        <v>779</v>
      </c>
      <c r="B209" s="43" t="s">
        <v>780</v>
      </c>
      <c r="C209" s="45"/>
    </row>
    <row r="210" spans="1:3" ht="12.75">
      <c r="A210" s="210">
        <v>9016</v>
      </c>
      <c r="B210" s="43" t="s">
        <v>423</v>
      </c>
      <c r="C210" s="45"/>
    </row>
    <row r="211" spans="1:3" ht="12.75">
      <c r="A211" s="210" t="s">
        <v>781</v>
      </c>
      <c r="B211" s="43" t="s">
        <v>782</v>
      </c>
      <c r="C211" s="45"/>
    </row>
    <row r="212" spans="1:3" ht="12.75">
      <c r="A212" s="210" t="s">
        <v>189</v>
      </c>
      <c r="B212" s="43" t="s">
        <v>431</v>
      </c>
      <c r="C212" s="45"/>
    </row>
    <row r="213" spans="1:3" ht="12.75">
      <c r="A213" s="210" t="s">
        <v>5</v>
      </c>
      <c r="B213" s="43" t="s">
        <v>427</v>
      </c>
      <c r="C213" s="45"/>
    </row>
    <row r="214" spans="1:3" ht="12.75">
      <c r="A214" s="210" t="s">
        <v>6</v>
      </c>
      <c r="B214" s="43" t="s">
        <v>418</v>
      </c>
      <c r="C214" s="45"/>
    </row>
    <row r="215" spans="1:3" ht="12.75">
      <c r="A215" s="210" t="s">
        <v>631</v>
      </c>
      <c r="B215" s="35" t="s">
        <v>628</v>
      </c>
      <c r="C215" s="45"/>
    </row>
    <row r="216" spans="1:3" ht="12.75">
      <c r="A216" s="210" t="s">
        <v>7</v>
      </c>
      <c r="B216" s="43" t="s">
        <v>19</v>
      </c>
      <c r="C216" s="45"/>
    </row>
    <row r="217" spans="1:3" ht="12.75">
      <c r="A217" s="210" t="s">
        <v>821</v>
      </c>
      <c r="B217" s="43" t="s">
        <v>919</v>
      </c>
      <c r="C217" s="45"/>
    </row>
    <row r="218" spans="1:3" ht="12.75">
      <c r="A218" s="210" t="s">
        <v>828</v>
      </c>
      <c r="B218" s="43" t="s">
        <v>920</v>
      </c>
      <c r="C218" s="45"/>
    </row>
    <row r="219" spans="1:3" ht="12.75">
      <c r="A219" s="34" t="s">
        <v>4</v>
      </c>
      <c r="B219" s="43" t="s">
        <v>432</v>
      </c>
      <c r="C219" s="45"/>
    </row>
    <row r="220" spans="1:3" ht="12.75">
      <c r="A220" s="37"/>
      <c r="B220" s="46"/>
    </row>
    <row r="221" spans="1:3" ht="12.75">
      <c r="A221" s="31" t="s">
        <v>433</v>
      </c>
    </row>
    <row r="222" spans="1:3">
      <c r="A222" s="32" t="s">
        <v>344</v>
      </c>
      <c r="B222" s="32" t="s">
        <v>345</v>
      </c>
      <c r="C222" s="33" t="s">
        <v>346</v>
      </c>
    </row>
    <row r="223" spans="1:3" ht="12.75">
      <c r="A223" s="47" t="s">
        <v>65</v>
      </c>
      <c r="B223" s="48" t="s">
        <v>434</v>
      </c>
      <c r="C223" s="36" t="s">
        <v>91</v>
      </c>
    </row>
    <row r="224" spans="1:3" ht="12.75">
      <c r="A224" s="210">
        <v>1013</v>
      </c>
      <c r="B224" s="43" t="s">
        <v>417</v>
      </c>
      <c r="C224" s="45"/>
    </row>
    <row r="225" spans="1:3" ht="12.75">
      <c r="A225" s="210">
        <v>1015</v>
      </c>
      <c r="B225" s="43" t="s">
        <v>406</v>
      </c>
      <c r="C225" s="45"/>
    </row>
    <row r="226" spans="1:3" ht="12.75">
      <c r="A226" s="210">
        <v>1019</v>
      </c>
      <c r="B226" s="43" t="s">
        <v>758</v>
      </c>
      <c r="C226" s="45"/>
    </row>
    <row r="227" spans="1:3" ht="12.75">
      <c r="A227" s="210">
        <v>3004</v>
      </c>
      <c r="B227" s="43" t="s">
        <v>414</v>
      </c>
      <c r="C227" s="45"/>
    </row>
    <row r="228" spans="1:3" ht="12.75">
      <c r="A228" s="210">
        <v>3005</v>
      </c>
      <c r="B228" s="43" t="s">
        <v>425</v>
      </c>
      <c r="C228" s="45"/>
    </row>
    <row r="229" spans="1:3" ht="12.75">
      <c r="A229" s="210">
        <v>6009</v>
      </c>
      <c r="B229" s="43" t="s">
        <v>426</v>
      </c>
      <c r="C229" s="45"/>
    </row>
    <row r="230" spans="1:3" ht="12.75">
      <c r="A230" s="210">
        <v>7012</v>
      </c>
      <c r="B230" s="43" t="s">
        <v>918</v>
      </c>
      <c r="C230" s="45"/>
    </row>
    <row r="231" spans="1:3" ht="12.75">
      <c r="A231" s="210">
        <v>7015</v>
      </c>
      <c r="B231" s="43" t="s">
        <v>419</v>
      </c>
      <c r="C231" s="45"/>
    </row>
    <row r="232" spans="1:3" ht="12.75">
      <c r="A232" s="210">
        <v>7016</v>
      </c>
      <c r="B232" s="43" t="s">
        <v>415</v>
      </c>
      <c r="C232" s="45"/>
    </row>
    <row r="233" spans="1:3" ht="12.75">
      <c r="A233" s="210" t="s">
        <v>188</v>
      </c>
      <c r="B233" s="43" t="s">
        <v>430</v>
      </c>
      <c r="C233" s="45"/>
    </row>
    <row r="234" spans="1:3" ht="12.75">
      <c r="A234" s="210" t="s">
        <v>647</v>
      </c>
      <c r="B234" s="43" t="s">
        <v>759</v>
      </c>
      <c r="C234" s="45"/>
    </row>
    <row r="235" spans="1:3" ht="12.75">
      <c r="A235" s="210">
        <v>7021</v>
      </c>
      <c r="B235" s="43" t="s">
        <v>428</v>
      </c>
      <c r="C235" s="45"/>
    </row>
    <row r="236" spans="1:3" ht="12.75">
      <c r="A236" s="210">
        <v>7022</v>
      </c>
      <c r="B236" s="43" t="s">
        <v>407</v>
      </c>
      <c r="C236" s="45"/>
    </row>
    <row r="237" spans="1:3" ht="12.75">
      <c r="A237" s="210">
        <v>7024</v>
      </c>
      <c r="B237" s="43" t="s">
        <v>429</v>
      </c>
      <c r="C237" s="45"/>
    </row>
    <row r="238" spans="1:3" ht="12.75">
      <c r="A238" s="210">
        <v>7035</v>
      </c>
      <c r="B238" s="43" t="s">
        <v>410</v>
      </c>
      <c r="C238" s="45"/>
    </row>
    <row r="239" spans="1:3" ht="12.75">
      <c r="A239" s="210">
        <v>7037</v>
      </c>
      <c r="B239" s="43" t="s">
        <v>760</v>
      </c>
      <c r="C239" s="45"/>
    </row>
    <row r="240" spans="1:3" ht="12.75">
      <c r="A240" s="210">
        <v>7038</v>
      </c>
      <c r="B240" s="43" t="s">
        <v>413</v>
      </c>
      <c r="C240" s="45"/>
    </row>
    <row r="241" spans="1:3" ht="12.75">
      <c r="A241" s="210">
        <v>7039</v>
      </c>
      <c r="B241" s="43" t="s">
        <v>411</v>
      </c>
      <c r="C241" s="45"/>
    </row>
    <row r="242" spans="1:3" ht="12.75">
      <c r="A242" s="210">
        <v>7040</v>
      </c>
      <c r="B242" s="43" t="s">
        <v>408</v>
      </c>
      <c r="C242" s="45"/>
    </row>
    <row r="243" spans="1:3" ht="12.75">
      <c r="A243" s="210">
        <v>7044</v>
      </c>
      <c r="B243" s="43" t="s">
        <v>761</v>
      </c>
      <c r="C243" s="45"/>
    </row>
    <row r="244" spans="1:3" ht="12.75">
      <c r="A244" s="210">
        <v>7048</v>
      </c>
      <c r="B244" s="43" t="s">
        <v>416</v>
      </c>
      <c r="C244" s="45"/>
    </row>
    <row r="245" spans="1:3" ht="12.75">
      <c r="A245" s="210">
        <v>8012</v>
      </c>
      <c r="B245" s="43" t="s">
        <v>420</v>
      </c>
      <c r="C245" s="45"/>
    </row>
    <row r="246" spans="1:3" ht="12.75">
      <c r="A246" s="210">
        <v>8014</v>
      </c>
      <c r="B246" s="43" t="s">
        <v>412</v>
      </c>
      <c r="C246" s="45"/>
    </row>
    <row r="247" spans="1:3" ht="12.75">
      <c r="A247" s="210" t="s">
        <v>762</v>
      </c>
      <c r="B247" s="43" t="s">
        <v>763</v>
      </c>
      <c r="C247" s="45"/>
    </row>
    <row r="248" spans="1:3" ht="12.75">
      <c r="A248" s="210" t="s">
        <v>764</v>
      </c>
      <c r="B248" s="43" t="s">
        <v>765</v>
      </c>
      <c r="C248" s="45"/>
    </row>
    <row r="249" spans="1:3" ht="12.75">
      <c r="A249" s="210">
        <v>8019</v>
      </c>
      <c r="B249" s="43" t="s">
        <v>421</v>
      </c>
      <c r="C249" s="45"/>
    </row>
    <row r="250" spans="1:3" ht="12.75">
      <c r="A250" s="210" t="s">
        <v>132</v>
      </c>
      <c r="B250" s="43" t="s">
        <v>435</v>
      </c>
      <c r="C250" s="45"/>
    </row>
    <row r="251" spans="1:3" ht="12.75">
      <c r="A251" s="210">
        <v>9004</v>
      </c>
      <c r="B251" s="43" t="s">
        <v>424</v>
      </c>
      <c r="C251" s="45"/>
    </row>
    <row r="252" spans="1:3" ht="12.75">
      <c r="A252" s="210">
        <v>9005</v>
      </c>
      <c r="B252" s="43" t="s">
        <v>422</v>
      </c>
      <c r="C252" s="45"/>
    </row>
    <row r="253" spans="1:3" ht="12.75">
      <c r="A253" s="210" t="s">
        <v>766</v>
      </c>
      <c r="B253" s="43" t="s">
        <v>767</v>
      </c>
      <c r="C253" s="45"/>
    </row>
    <row r="254" spans="1:3" ht="12.75">
      <c r="A254" s="210" t="s">
        <v>768</v>
      </c>
      <c r="B254" s="43" t="s">
        <v>769</v>
      </c>
      <c r="C254" s="45"/>
    </row>
    <row r="255" spans="1:3" ht="12.75">
      <c r="A255" s="210" t="s">
        <v>133</v>
      </c>
      <c r="B255" s="43" t="s">
        <v>436</v>
      </c>
      <c r="C255" s="45"/>
    </row>
    <row r="256" spans="1:3" ht="12.75">
      <c r="A256" s="210" t="s">
        <v>770</v>
      </c>
      <c r="B256" s="43" t="s">
        <v>771</v>
      </c>
      <c r="C256" s="45"/>
    </row>
    <row r="257" spans="1:3" ht="12.75">
      <c r="A257" s="210" t="s">
        <v>646</v>
      </c>
      <c r="B257" s="43" t="s">
        <v>772</v>
      </c>
      <c r="C257" s="45"/>
    </row>
    <row r="258" spans="1:3" ht="12.75">
      <c r="A258" s="210">
        <v>9007</v>
      </c>
      <c r="B258" s="43" t="s">
        <v>409</v>
      </c>
      <c r="C258" s="45"/>
    </row>
    <row r="259" spans="1:3" ht="12.75">
      <c r="A259" s="210" t="s">
        <v>773</v>
      </c>
      <c r="B259" s="43" t="s">
        <v>774</v>
      </c>
      <c r="C259" s="45"/>
    </row>
    <row r="260" spans="1:3" ht="12.75">
      <c r="A260" s="210" t="s">
        <v>775</v>
      </c>
      <c r="B260" s="43" t="s">
        <v>776</v>
      </c>
      <c r="C260" s="45"/>
    </row>
    <row r="261" spans="1:3" ht="12.75">
      <c r="A261" s="210">
        <v>9010</v>
      </c>
      <c r="B261" s="43" t="s">
        <v>405</v>
      </c>
      <c r="C261" s="45"/>
    </row>
    <row r="262" spans="1:3" ht="12.75">
      <c r="A262" s="210" t="s">
        <v>777</v>
      </c>
      <c r="B262" s="43" t="s">
        <v>778</v>
      </c>
      <c r="C262" s="45"/>
    </row>
    <row r="263" spans="1:3" ht="12.75">
      <c r="A263" s="210" t="s">
        <v>779</v>
      </c>
      <c r="B263" s="43" t="s">
        <v>780</v>
      </c>
      <c r="C263" s="45"/>
    </row>
    <row r="264" spans="1:3" ht="12.75">
      <c r="A264" s="210">
        <v>9016</v>
      </c>
      <c r="B264" s="43" t="s">
        <v>423</v>
      </c>
      <c r="C264" s="45"/>
    </row>
    <row r="265" spans="1:3" ht="12.75">
      <c r="A265" s="210" t="s">
        <v>781</v>
      </c>
      <c r="B265" s="43" t="s">
        <v>782</v>
      </c>
      <c r="C265" s="45"/>
    </row>
    <row r="266" spans="1:3" ht="12.75">
      <c r="A266" s="210" t="s">
        <v>189</v>
      </c>
      <c r="B266" s="43" t="s">
        <v>431</v>
      </c>
      <c r="C266" s="45"/>
    </row>
    <row r="267" spans="1:3" ht="12.75">
      <c r="A267" s="210" t="s">
        <v>5</v>
      </c>
      <c r="B267" s="43" t="s">
        <v>427</v>
      </c>
      <c r="C267" s="45"/>
    </row>
    <row r="268" spans="1:3" ht="12.75">
      <c r="A268" s="210" t="s">
        <v>6</v>
      </c>
      <c r="B268" s="43" t="s">
        <v>418</v>
      </c>
      <c r="C268" s="45"/>
    </row>
    <row r="269" spans="1:3" ht="12.75">
      <c r="A269" s="210" t="s">
        <v>631</v>
      </c>
      <c r="B269" s="35" t="s">
        <v>628</v>
      </c>
      <c r="C269" s="45"/>
    </row>
    <row r="270" spans="1:3" ht="12.75">
      <c r="A270" s="210" t="s">
        <v>7</v>
      </c>
      <c r="B270" s="43" t="s">
        <v>19</v>
      </c>
      <c r="C270" s="45"/>
    </row>
    <row r="271" spans="1:3" ht="12.75">
      <c r="A271" s="210" t="s">
        <v>821</v>
      </c>
      <c r="B271" s="43" t="s">
        <v>919</v>
      </c>
      <c r="C271" s="45"/>
    </row>
    <row r="272" spans="1:3" ht="12.75">
      <c r="A272" s="210" t="s">
        <v>828</v>
      </c>
      <c r="B272" s="43" t="s">
        <v>920</v>
      </c>
      <c r="C272" s="45"/>
    </row>
    <row r="273" spans="1:3" ht="12.75">
      <c r="A273" s="34" t="s">
        <v>4</v>
      </c>
      <c r="B273" s="44" t="s">
        <v>437</v>
      </c>
      <c r="C273" s="45"/>
    </row>
    <row r="274" spans="1:3" ht="12.75">
      <c r="A274" s="34" t="s">
        <v>8</v>
      </c>
      <c r="B274" s="43" t="s">
        <v>438</v>
      </c>
      <c r="C274" s="50" t="s">
        <v>439</v>
      </c>
    </row>
    <row r="275" spans="1:3" ht="12.75">
      <c r="A275" s="34" t="s">
        <v>9</v>
      </c>
      <c r="B275" s="43" t="s">
        <v>440</v>
      </c>
      <c r="C275" s="50" t="s">
        <v>439</v>
      </c>
    </row>
    <row r="276" spans="1:3" ht="12.75">
      <c r="A276" s="34" t="s">
        <v>10</v>
      </c>
      <c r="B276" s="43" t="s">
        <v>441</v>
      </c>
      <c r="C276" s="50" t="s">
        <v>439</v>
      </c>
    </row>
    <row r="277" spans="1:3" ht="12.75">
      <c r="A277" s="34" t="s">
        <v>11</v>
      </c>
      <c r="B277" s="43" t="s">
        <v>442</v>
      </c>
      <c r="C277" s="50" t="s">
        <v>439</v>
      </c>
    </row>
    <row r="278" spans="1:3" ht="12.75">
      <c r="A278" s="34" t="s">
        <v>12</v>
      </c>
      <c r="B278" s="43" t="s">
        <v>443</v>
      </c>
      <c r="C278" s="50" t="s">
        <v>439</v>
      </c>
    </row>
    <row r="279" spans="1:3" ht="12.75">
      <c r="A279" s="34" t="s">
        <v>13</v>
      </c>
      <c r="B279" s="43" t="s">
        <v>444</v>
      </c>
      <c r="C279" s="50" t="s">
        <v>439</v>
      </c>
    </row>
    <row r="280" spans="1:3" ht="12.75">
      <c r="A280" s="34" t="s">
        <v>14</v>
      </c>
      <c r="B280" s="43" t="s">
        <v>445</v>
      </c>
      <c r="C280" s="50" t="s">
        <v>439</v>
      </c>
    </row>
    <row r="281" spans="1:3" ht="12.75">
      <c r="A281" s="34" t="s">
        <v>15</v>
      </c>
      <c r="B281" s="43" t="s">
        <v>446</v>
      </c>
      <c r="C281" s="50" t="s">
        <v>439</v>
      </c>
    </row>
    <row r="282" spans="1:3" ht="12.75">
      <c r="A282" s="34" t="s">
        <v>16</v>
      </c>
      <c r="B282" s="43" t="s">
        <v>447</v>
      </c>
      <c r="C282" s="50" t="s">
        <v>439</v>
      </c>
    </row>
    <row r="283" spans="1:3" ht="12.75">
      <c r="A283" s="34" t="s">
        <v>17</v>
      </c>
      <c r="B283" s="43" t="s">
        <v>448</v>
      </c>
      <c r="C283" s="50" t="s">
        <v>439</v>
      </c>
    </row>
    <row r="284" spans="1:3" ht="12.75">
      <c r="A284" s="51" t="s">
        <v>21</v>
      </c>
      <c r="B284" s="193" t="s">
        <v>449</v>
      </c>
      <c r="C284" s="50" t="s">
        <v>439</v>
      </c>
    </row>
    <row r="285" spans="1:3" ht="12.75">
      <c r="A285" s="51" t="s">
        <v>22</v>
      </c>
      <c r="B285" s="193" t="s">
        <v>450</v>
      </c>
      <c r="C285" s="50" t="s">
        <v>439</v>
      </c>
    </row>
    <row r="286" spans="1:3" ht="12.75">
      <c r="A286" s="51" t="s">
        <v>23</v>
      </c>
      <c r="B286" s="193" t="s">
        <v>451</v>
      </c>
      <c r="C286" s="50" t="s">
        <v>439</v>
      </c>
    </row>
    <row r="287" spans="1:3" ht="12.75">
      <c r="A287" s="51" t="s">
        <v>24</v>
      </c>
      <c r="B287" s="193" t="s">
        <v>452</v>
      </c>
      <c r="C287" s="50" t="s">
        <v>439</v>
      </c>
    </row>
    <row r="288" spans="1:3" ht="12.75">
      <c r="A288" s="51" t="s">
        <v>25</v>
      </c>
      <c r="B288" s="193" t="s">
        <v>453</v>
      </c>
      <c r="C288" s="50" t="s">
        <v>439</v>
      </c>
    </row>
    <row r="289" spans="1:3" ht="12.75">
      <c r="A289" s="51" t="s">
        <v>26</v>
      </c>
      <c r="B289" s="193" t="s">
        <v>454</v>
      </c>
      <c r="C289" s="50" t="s">
        <v>439</v>
      </c>
    </row>
    <row r="290" spans="1:3" ht="12.75">
      <c r="A290" s="51" t="s">
        <v>27</v>
      </c>
      <c r="B290" s="193" t="s">
        <v>455</v>
      </c>
      <c r="C290" s="50" t="s">
        <v>439</v>
      </c>
    </row>
    <row r="291" spans="1:3" ht="12.75">
      <c r="A291" s="51" t="s">
        <v>28</v>
      </c>
      <c r="B291" s="193" t="s">
        <v>456</v>
      </c>
      <c r="C291" s="50" t="s">
        <v>439</v>
      </c>
    </row>
    <row r="292" spans="1:3" ht="12.75">
      <c r="A292" s="51" t="s">
        <v>29</v>
      </c>
      <c r="B292" s="193" t="s">
        <v>457</v>
      </c>
      <c r="C292" s="50" t="s">
        <v>439</v>
      </c>
    </row>
    <row r="293" spans="1:3" s="37" customFormat="1" ht="12.75">
      <c r="A293" s="51" t="s">
        <v>30</v>
      </c>
      <c r="B293" s="193" t="s">
        <v>458</v>
      </c>
      <c r="C293" s="50" t="s">
        <v>439</v>
      </c>
    </row>
    <row r="294" spans="1:3" ht="12" customHeight="1">
      <c r="A294" s="51" t="s">
        <v>31</v>
      </c>
      <c r="B294" s="193" t="s">
        <v>459</v>
      </c>
      <c r="C294" s="50" t="s">
        <v>439</v>
      </c>
    </row>
    <row r="295" spans="1:3" ht="12.75">
      <c r="A295" s="51" t="s">
        <v>32</v>
      </c>
      <c r="B295" s="193" t="s">
        <v>460</v>
      </c>
      <c r="C295" s="50" t="s">
        <v>439</v>
      </c>
    </row>
    <row r="296" spans="1:3" ht="12.75">
      <c r="A296" s="51" t="s">
        <v>33</v>
      </c>
      <c r="B296" s="193" t="s">
        <v>461</v>
      </c>
      <c r="C296" s="50" t="s">
        <v>439</v>
      </c>
    </row>
    <row r="297" spans="1:3" ht="12.75">
      <c r="A297" s="51" t="s">
        <v>34</v>
      </c>
      <c r="B297" s="193" t="s">
        <v>462</v>
      </c>
      <c r="C297" s="50" t="s">
        <v>439</v>
      </c>
    </row>
    <row r="298" spans="1:3" ht="12.75">
      <c r="A298" s="34" t="s">
        <v>18</v>
      </c>
      <c r="B298" s="44" t="s">
        <v>463</v>
      </c>
      <c r="C298" s="50" t="s">
        <v>439</v>
      </c>
    </row>
    <row r="299" spans="1:3" ht="12.75">
      <c r="A299" s="34">
        <v>0</v>
      </c>
      <c r="B299" s="44" t="s">
        <v>464</v>
      </c>
      <c r="C299" s="50"/>
    </row>
    <row r="300" spans="1:3" ht="21" customHeight="1">
      <c r="A300" s="37"/>
      <c r="B300" s="37"/>
      <c r="C300" s="37"/>
    </row>
    <row r="301" spans="1:3" ht="12.75">
      <c r="A301" s="52" t="s">
        <v>320</v>
      </c>
    </row>
    <row r="302" spans="1:3" ht="13.15" customHeight="1">
      <c r="A302" s="32" t="s">
        <v>344</v>
      </c>
      <c r="B302" s="32" t="s">
        <v>345</v>
      </c>
      <c r="C302" s="33" t="s">
        <v>346</v>
      </c>
    </row>
    <row r="303" spans="1:3" ht="13.15" customHeight="1">
      <c r="A303" s="34" t="s">
        <v>77</v>
      </c>
      <c r="B303" s="43" t="s">
        <v>465</v>
      </c>
      <c r="C303" s="45"/>
    </row>
    <row r="304" spans="1:3" ht="13.15" customHeight="1">
      <c r="A304" s="34" t="s">
        <v>78</v>
      </c>
      <c r="B304" s="43" t="s">
        <v>466</v>
      </c>
      <c r="C304" s="45"/>
    </row>
    <row r="305" spans="1:3" ht="13.15" customHeight="1">
      <c r="A305" s="37"/>
      <c r="B305" s="46"/>
    </row>
    <row r="306" spans="1:3" ht="13.15" customHeight="1">
      <c r="A306" s="31" t="s">
        <v>467</v>
      </c>
    </row>
    <row r="307" spans="1:3" ht="13.15" customHeight="1">
      <c r="A307" s="32" t="s">
        <v>344</v>
      </c>
      <c r="B307" s="32" t="s">
        <v>345</v>
      </c>
      <c r="C307" s="33" t="s">
        <v>346</v>
      </c>
    </row>
    <row r="308" spans="1:3" ht="13.15" customHeight="1">
      <c r="A308" s="53" t="s">
        <v>138</v>
      </c>
      <c r="B308" s="36" t="s">
        <v>563</v>
      </c>
      <c r="C308" s="36" t="s">
        <v>91</v>
      </c>
    </row>
    <row r="309" spans="1:3" ht="13.15" customHeight="1">
      <c r="A309" s="53" t="s">
        <v>139</v>
      </c>
      <c r="B309" s="36" t="s">
        <v>564</v>
      </c>
      <c r="C309" s="36" t="s">
        <v>91</v>
      </c>
    </row>
    <row r="310" spans="1:3" ht="13.15" customHeight="1">
      <c r="A310" s="53" t="s">
        <v>140</v>
      </c>
      <c r="B310" s="36" t="s">
        <v>565</v>
      </c>
      <c r="C310" s="49"/>
    </row>
    <row r="311" spans="1:3" ht="13.15" customHeight="1">
      <c r="A311" s="53" t="s">
        <v>141</v>
      </c>
      <c r="B311" s="36" t="s">
        <v>566</v>
      </c>
      <c r="C311" s="49"/>
    </row>
    <row r="312" spans="1:3" ht="13.15" customHeight="1">
      <c r="A312" s="53" t="s">
        <v>142</v>
      </c>
      <c r="B312" s="36" t="s">
        <v>567</v>
      </c>
      <c r="C312" s="49"/>
    </row>
    <row r="313" spans="1:3" ht="13.15" customHeight="1">
      <c r="A313" s="53" t="s">
        <v>143</v>
      </c>
      <c r="B313" s="36" t="s">
        <v>568</v>
      </c>
      <c r="C313" s="49"/>
    </row>
    <row r="314" spans="1:3" ht="13.15" customHeight="1">
      <c r="A314" s="53" t="s">
        <v>144</v>
      </c>
      <c r="B314" s="36" t="s">
        <v>569</v>
      </c>
      <c r="C314" s="49"/>
    </row>
    <row r="315" spans="1:3" ht="13.15" customHeight="1">
      <c r="A315" s="53" t="s">
        <v>145</v>
      </c>
      <c r="B315" s="36" t="s">
        <v>570</v>
      </c>
      <c r="C315" s="49"/>
    </row>
    <row r="316" spans="1:3" ht="13.15" customHeight="1">
      <c r="A316" s="53" t="s">
        <v>148</v>
      </c>
      <c r="B316" s="36" t="s">
        <v>571</v>
      </c>
      <c r="C316" s="49"/>
    </row>
    <row r="317" spans="1:3" ht="13.15" customHeight="1">
      <c r="A317" s="53" t="s">
        <v>149</v>
      </c>
      <c r="B317" s="36" t="s">
        <v>572</v>
      </c>
      <c r="C317" s="49"/>
    </row>
    <row r="318" spans="1:3" ht="13.15" customHeight="1">
      <c r="A318" s="53" t="s">
        <v>146</v>
      </c>
      <c r="B318" s="36" t="s">
        <v>573</v>
      </c>
      <c r="C318" s="49"/>
    </row>
    <row r="319" spans="1:3" ht="13.15" customHeight="1">
      <c r="A319" s="53" t="s">
        <v>147</v>
      </c>
      <c r="B319" s="36" t="s">
        <v>574</v>
      </c>
      <c r="C319" s="49"/>
    </row>
    <row r="320" spans="1:3" ht="13.15" customHeight="1">
      <c r="A320" s="53" t="s">
        <v>151</v>
      </c>
      <c r="B320" s="36" t="s">
        <v>575</v>
      </c>
      <c r="C320" s="49"/>
    </row>
    <row r="321" spans="1:3" ht="13.15" customHeight="1">
      <c r="A321" s="53" t="s">
        <v>152</v>
      </c>
      <c r="B321" s="36" t="s">
        <v>576</v>
      </c>
      <c r="C321" s="49"/>
    </row>
    <row r="322" spans="1:3" ht="13.15" customHeight="1">
      <c r="A322" s="53" t="s">
        <v>196</v>
      </c>
      <c r="B322" s="36" t="s">
        <v>577</v>
      </c>
      <c r="C322" s="49"/>
    </row>
    <row r="323" spans="1:3" ht="13.15" customHeight="1">
      <c r="A323" s="53" t="s">
        <v>197</v>
      </c>
      <c r="B323" s="36" t="s">
        <v>578</v>
      </c>
      <c r="C323" s="49"/>
    </row>
    <row r="324" spans="1:3" ht="13.15" customHeight="1">
      <c r="A324" s="53" t="s">
        <v>198</v>
      </c>
      <c r="B324" s="36" t="s">
        <v>579</v>
      </c>
      <c r="C324" s="49"/>
    </row>
    <row r="325" spans="1:3" ht="13.15" customHeight="1">
      <c r="A325" s="53" t="s">
        <v>199</v>
      </c>
      <c r="B325" s="36" t="s">
        <v>580</v>
      </c>
      <c r="C325" s="49"/>
    </row>
    <row r="326" spans="1:3" ht="13.15" customHeight="1">
      <c r="A326" s="53" t="s">
        <v>200</v>
      </c>
      <c r="B326" s="36" t="s">
        <v>581</v>
      </c>
      <c r="C326" s="49"/>
    </row>
    <row r="327" spans="1:3" ht="13.15" customHeight="1">
      <c r="A327" s="53" t="s">
        <v>201</v>
      </c>
      <c r="B327" s="36" t="s">
        <v>582</v>
      </c>
      <c r="C327" s="49"/>
    </row>
    <row r="328" spans="1:3" ht="13.15" customHeight="1">
      <c r="A328" s="53" t="s">
        <v>202</v>
      </c>
      <c r="B328" s="36" t="s">
        <v>583</v>
      </c>
      <c r="C328" s="49"/>
    </row>
    <row r="329" spans="1:3" ht="13.15" customHeight="1">
      <c r="A329" s="53" t="s">
        <v>203</v>
      </c>
      <c r="B329" s="36" t="s">
        <v>584</v>
      </c>
      <c r="C329" s="49"/>
    </row>
    <row r="330" spans="1:3" ht="13.15" customHeight="1">
      <c r="A330" s="53" t="s">
        <v>204</v>
      </c>
      <c r="B330" s="36" t="s">
        <v>585</v>
      </c>
      <c r="C330" s="49"/>
    </row>
    <row r="331" spans="1:3" ht="13.15" customHeight="1">
      <c r="A331" s="53" t="s">
        <v>205</v>
      </c>
      <c r="B331" s="36" t="s">
        <v>586</v>
      </c>
      <c r="C331" s="49"/>
    </row>
    <row r="332" spans="1:3" ht="13.15" customHeight="1">
      <c r="A332" s="53" t="s">
        <v>206</v>
      </c>
      <c r="B332" s="36" t="s">
        <v>587</v>
      </c>
      <c r="C332" s="49"/>
    </row>
    <row r="333" spans="1:3" ht="13.15" customHeight="1">
      <c r="A333" s="53" t="s">
        <v>207</v>
      </c>
      <c r="B333" s="36" t="s">
        <v>588</v>
      </c>
      <c r="C333" s="49"/>
    </row>
    <row r="334" spans="1:3" ht="13.15" customHeight="1">
      <c r="A334" s="53" t="s">
        <v>208</v>
      </c>
      <c r="B334" s="36" t="s">
        <v>589</v>
      </c>
      <c r="C334" s="49"/>
    </row>
    <row r="335" spans="1:3" ht="13.15" customHeight="1">
      <c r="A335" s="53" t="s">
        <v>209</v>
      </c>
      <c r="B335" s="36" t="s">
        <v>590</v>
      </c>
      <c r="C335" s="49"/>
    </row>
    <row r="336" spans="1:3" ht="13.15" customHeight="1">
      <c r="A336" s="96" t="s">
        <v>218</v>
      </c>
      <c r="B336" s="172" t="s">
        <v>648</v>
      </c>
      <c r="C336" s="49"/>
    </row>
    <row r="337" spans="1:3" ht="13.15" customHeight="1">
      <c r="A337" s="96" t="s">
        <v>219</v>
      </c>
      <c r="B337" s="172" t="s">
        <v>649</v>
      </c>
      <c r="C337" s="49"/>
    </row>
    <row r="338" spans="1:3" ht="13.15" customHeight="1">
      <c r="A338" s="96" t="s">
        <v>220</v>
      </c>
      <c r="B338" s="172" t="s">
        <v>650</v>
      </c>
      <c r="C338" s="49"/>
    </row>
    <row r="339" spans="1:3" ht="13.15" customHeight="1">
      <c r="A339" s="96" t="s">
        <v>221</v>
      </c>
      <c r="B339" s="172" t="s">
        <v>651</v>
      </c>
      <c r="C339" s="49"/>
    </row>
    <row r="340" spans="1:3" ht="13.15" customHeight="1">
      <c r="A340" s="96" t="s">
        <v>222</v>
      </c>
      <c r="B340" s="172" t="s">
        <v>652</v>
      </c>
      <c r="C340" s="49"/>
    </row>
    <row r="341" spans="1:3" ht="13.15" customHeight="1">
      <c r="A341" s="96" t="s">
        <v>223</v>
      </c>
      <c r="B341" s="172" t="s">
        <v>653</v>
      </c>
      <c r="C341" s="49"/>
    </row>
    <row r="342" spans="1:3" ht="13.15" customHeight="1">
      <c r="A342" s="96" t="s">
        <v>224</v>
      </c>
      <c r="B342" s="172" t="s">
        <v>654</v>
      </c>
      <c r="C342" s="49"/>
    </row>
    <row r="343" spans="1:3" ht="13.15" customHeight="1">
      <c r="A343" s="96" t="s">
        <v>225</v>
      </c>
      <c r="B343" s="172" t="s">
        <v>655</v>
      </c>
      <c r="C343" s="49"/>
    </row>
    <row r="344" spans="1:3" ht="13.15" customHeight="1">
      <c r="A344" s="96" t="s">
        <v>226</v>
      </c>
      <c r="B344" s="172" t="s">
        <v>656</v>
      </c>
      <c r="C344" s="49"/>
    </row>
    <row r="345" spans="1:3" ht="13.15" customHeight="1">
      <c r="A345" s="96" t="s">
        <v>227</v>
      </c>
      <c r="B345" s="172" t="s">
        <v>657</v>
      </c>
      <c r="C345" s="49"/>
    </row>
    <row r="346" spans="1:3" ht="13.15" customHeight="1">
      <c r="A346" s="96" t="s">
        <v>228</v>
      </c>
      <c r="B346" s="172" t="s">
        <v>658</v>
      </c>
      <c r="C346" s="49"/>
    </row>
    <row r="347" spans="1:3" ht="13.15" customHeight="1">
      <c r="A347" s="96" t="s">
        <v>229</v>
      </c>
      <c r="B347" s="172" t="s">
        <v>659</v>
      </c>
      <c r="C347" s="49"/>
    </row>
    <row r="348" spans="1:3" ht="13.15" customHeight="1">
      <c r="A348" s="96" t="s">
        <v>230</v>
      </c>
      <c r="B348" s="172" t="s">
        <v>660</v>
      </c>
      <c r="C348" s="49"/>
    </row>
    <row r="349" spans="1:3" ht="13.15" customHeight="1">
      <c r="A349" s="96" t="s">
        <v>231</v>
      </c>
      <c r="B349" s="172" t="s">
        <v>661</v>
      </c>
      <c r="C349" s="49"/>
    </row>
    <row r="350" spans="1:3" ht="13.15" customHeight="1">
      <c r="A350" s="96" t="s">
        <v>232</v>
      </c>
      <c r="B350" s="172" t="s">
        <v>662</v>
      </c>
      <c r="C350" s="49"/>
    </row>
    <row r="351" spans="1:3" ht="13.15" customHeight="1">
      <c r="A351" s="96" t="s">
        <v>233</v>
      </c>
      <c r="B351" s="172" t="s">
        <v>663</v>
      </c>
      <c r="C351" s="49"/>
    </row>
    <row r="352" spans="1:3" ht="13.15" customHeight="1">
      <c r="A352" s="96" t="s">
        <v>234</v>
      </c>
      <c r="B352" s="172" t="s">
        <v>664</v>
      </c>
      <c r="C352" s="49"/>
    </row>
    <row r="353" spans="1:3" ht="13.15" customHeight="1">
      <c r="A353" s="96" t="s">
        <v>235</v>
      </c>
      <c r="B353" s="172" t="s">
        <v>665</v>
      </c>
      <c r="C353" s="49"/>
    </row>
    <row r="354" spans="1:3" ht="13.15" customHeight="1">
      <c r="A354" s="96" t="s">
        <v>236</v>
      </c>
      <c r="B354" s="172" t="s">
        <v>666</v>
      </c>
      <c r="C354" s="49"/>
    </row>
    <row r="355" spans="1:3" ht="13.15" customHeight="1">
      <c r="A355" s="96" t="s">
        <v>237</v>
      </c>
      <c r="B355" s="172" t="s">
        <v>667</v>
      </c>
      <c r="C355" s="49"/>
    </row>
    <row r="356" spans="1:3" ht="13.15" customHeight="1">
      <c r="A356" s="96" t="s">
        <v>238</v>
      </c>
      <c r="B356" s="172" t="s">
        <v>668</v>
      </c>
      <c r="C356" s="49"/>
    </row>
    <row r="357" spans="1:3" ht="13.15" customHeight="1">
      <c r="A357" s="96" t="s">
        <v>239</v>
      </c>
      <c r="B357" s="172" t="s">
        <v>669</v>
      </c>
      <c r="C357" s="49"/>
    </row>
    <row r="358" spans="1:3" ht="13.15" customHeight="1">
      <c r="A358" s="96" t="s">
        <v>240</v>
      </c>
      <c r="B358" s="172" t="s">
        <v>670</v>
      </c>
      <c r="C358" s="49"/>
    </row>
    <row r="359" spans="1:3" ht="13.15" customHeight="1">
      <c r="A359" s="96" t="s">
        <v>241</v>
      </c>
      <c r="B359" s="172" t="s">
        <v>671</v>
      </c>
      <c r="C359" s="49"/>
    </row>
    <row r="360" spans="1:3" ht="13.15" customHeight="1">
      <c r="A360" s="96" t="s">
        <v>242</v>
      </c>
      <c r="B360" s="172" t="s">
        <v>672</v>
      </c>
      <c r="C360" s="49"/>
    </row>
    <row r="361" spans="1:3" ht="13.15" customHeight="1">
      <c r="A361" s="96" t="s">
        <v>243</v>
      </c>
      <c r="B361" s="172" t="s">
        <v>673</v>
      </c>
      <c r="C361" s="49"/>
    </row>
    <row r="362" spans="1:3" ht="13.15" customHeight="1">
      <c r="A362" s="96" t="s">
        <v>244</v>
      </c>
      <c r="B362" s="172" t="s">
        <v>674</v>
      </c>
      <c r="C362" s="49"/>
    </row>
    <row r="363" spans="1:3" ht="13.15" customHeight="1">
      <c r="A363" s="96" t="s">
        <v>245</v>
      </c>
      <c r="B363" s="172" t="s">
        <v>675</v>
      </c>
      <c r="C363" s="49"/>
    </row>
    <row r="364" spans="1:3" ht="13.15" customHeight="1">
      <c r="A364" s="96" t="s">
        <v>246</v>
      </c>
      <c r="B364" s="172" t="s">
        <v>591</v>
      </c>
      <c r="C364" s="49"/>
    </row>
    <row r="365" spans="1:3" ht="13.15" customHeight="1">
      <c r="A365" s="96" t="s">
        <v>247</v>
      </c>
      <c r="B365" s="172" t="s">
        <v>592</v>
      </c>
      <c r="C365" s="49"/>
    </row>
    <row r="366" spans="1:3" ht="13.15" customHeight="1">
      <c r="A366" s="96" t="s">
        <v>248</v>
      </c>
      <c r="B366" s="172" t="s">
        <v>593</v>
      </c>
      <c r="C366" s="49"/>
    </row>
    <row r="367" spans="1:3" ht="13.15" customHeight="1">
      <c r="A367" s="96" t="s">
        <v>249</v>
      </c>
      <c r="B367" s="172" t="s">
        <v>594</v>
      </c>
      <c r="C367" s="49"/>
    </row>
    <row r="368" spans="1:3" ht="13.15" customHeight="1">
      <c r="A368" s="96" t="s">
        <v>250</v>
      </c>
      <c r="B368" s="172" t="s">
        <v>595</v>
      </c>
      <c r="C368" s="49"/>
    </row>
    <row r="369" spans="1:3" ht="13.15" customHeight="1">
      <c r="A369" s="96" t="s">
        <v>251</v>
      </c>
      <c r="B369" s="172" t="s">
        <v>596</v>
      </c>
      <c r="C369" s="49"/>
    </row>
    <row r="370" spans="1:3" ht="13.15" customHeight="1">
      <c r="A370" s="96" t="s">
        <v>252</v>
      </c>
      <c r="B370" s="172" t="s">
        <v>597</v>
      </c>
      <c r="C370" s="49"/>
    </row>
    <row r="371" spans="1:3" ht="13.15" customHeight="1">
      <c r="A371" s="96" t="s">
        <v>253</v>
      </c>
      <c r="B371" s="172" t="s">
        <v>598</v>
      </c>
      <c r="C371" s="49"/>
    </row>
    <row r="372" spans="1:3" ht="13.15" customHeight="1">
      <c r="A372" s="96" t="s">
        <v>254</v>
      </c>
      <c r="B372" s="172" t="s">
        <v>599</v>
      </c>
      <c r="C372" s="49"/>
    </row>
    <row r="373" spans="1:3" ht="13.15" customHeight="1">
      <c r="A373" s="96" t="s">
        <v>255</v>
      </c>
      <c r="B373" s="172" t="s">
        <v>600</v>
      </c>
      <c r="C373" s="49"/>
    </row>
    <row r="374" spans="1:3" ht="13.15" customHeight="1">
      <c r="A374" s="96" t="s">
        <v>256</v>
      </c>
      <c r="B374" s="172" t="s">
        <v>601</v>
      </c>
      <c r="C374" s="49"/>
    </row>
    <row r="375" spans="1:3" ht="13.15" customHeight="1">
      <c r="A375" s="96" t="s">
        <v>257</v>
      </c>
      <c r="B375" s="172" t="s">
        <v>602</v>
      </c>
      <c r="C375" s="49"/>
    </row>
    <row r="376" spans="1:3" ht="13.15" customHeight="1">
      <c r="A376" s="96" t="s">
        <v>258</v>
      </c>
      <c r="B376" s="172" t="s">
        <v>603</v>
      </c>
      <c r="C376" s="49"/>
    </row>
    <row r="377" spans="1:3" ht="13.15" customHeight="1">
      <c r="A377" s="96" t="s">
        <v>259</v>
      </c>
      <c r="B377" s="172" t="s">
        <v>604</v>
      </c>
      <c r="C377" s="49"/>
    </row>
    <row r="378" spans="1:3" ht="13.15" customHeight="1">
      <c r="A378" s="96" t="s">
        <v>260</v>
      </c>
      <c r="B378" s="172" t="s">
        <v>605</v>
      </c>
      <c r="C378" s="49"/>
    </row>
    <row r="379" spans="1:3" ht="13.15" customHeight="1">
      <c r="A379" s="96" t="s">
        <v>261</v>
      </c>
      <c r="B379" s="172" t="s">
        <v>606</v>
      </c>
      <c r="C379" s="49"/>
    </row>
    <row r="380" spans="1:3" ht="13.15" customHeight="1">
      <c r="A380" s="96" t="s">
        <v>262</v>
      </c>
      <c r="B380" s="172" t="s">
        <v>607</v>
      </c>
      <c r="C380" s="49"/>
    </row>
    <row r="381" spans="1:3" ht="13.15" customHeight="1">
      <c r="A381" s="96" t="s">
        <v>263</v>
      </c>
      <c r="B381" s="172" t="s">
        <v>608</v>
      </c>
      <c r="C381" s="49"/>
    </row>
    <row r="382" spans="1:3" ht="13.15" customHeight="1">
      <c r="A382" s="96" t="s">
        <v>264</v>
      </c>
      <c r="B382" s="172" t="s">
        <v>609</v>
      </c>
      <c r="C382" s="49"/>
    </row>
    <row r="383" spans="1:3" ht="13.15" customHeight="1">
      <c r="A383" s="96" t="s">
        <v>265</v>
      </c>
      <c r="B383" s="172" t="s">
        <v>610</v>
      </c>
      <c r="C383" s="49"/>
    </row>
    <row r="384" spans="1:3" ht="13.15" customHeight="1">
      <c r="A384" s="96" t="s">
        <v>266</v>
      </c>
      <c r="B384" s="172" t="s">
        <v>611</v>
      </c>
      <c r="C384" s="49"/>
    </row>
    <row r="385" spans="1:3" ht="13.15" customHeight="1">
      <c r="A385" s="96" t="s">
        <v>267</v>
      </c>
      <c r="B385" s="172" t="s">
        <v>612</v>
      </c>
      <c r="C385" s="49"/>
    </row>
    <row r="386" spans="1:3" ht="13.15" customHeight="1">
      <c r="A386" s="96" t="s">
        <v>268</v>
      </c>
      <c r="B386" s="172" t="s">
        <v>613</v>
      </c>
      <c r="C386" s="49"/>
    </row>
    <row r="387" spans="1:3" ht="13.15" customHeight="1">
      <c r="A387" s="96" t="s">
        <v>269</v>
      </c>
      <c r="B387" s="172" t="s">
        <v>614</v>
      </c>
      <c r="C387" s="49"/>
    </row>
    <row r="388" spans="1:3" ht="13.15" customHeight="1">
      <c r="A388" s="96" t="s">
        <v>270</v>
      </c>
      <c r="B388" s="172" t="s">
        <v>615</v>
      </c>
      <c r="C388" s="49"/>
    </row>
    <row r="389" spans="1:3" ht="13.15" customHeight="1">
      <c r="A389" s="96" t="s">
        <v>271</v>
      </c>
      <c r="B389" s="172" t="s">
        <v>616</v>
      </c>
      <c r="C389" s="49"/>
    </row>
    <row r="390" spans="1:3" ht="13.15" customHeight="1">
      <c r="A390" s="96" t="s">
        <v>272</v>
      </c>
      <c r="B390" s="172" t="s">
        <v>617</v>
      </c>
      <c r="C390" s="49"/>
    </row>
    <row r="391" spans="1:3" ht="13.15" customHeight="1">
      <c r="A391" s="96" t="s">
        <v>273</v>
      </c>
      <c r="B391" s="172" t="s">
        <v>618</v>
      </c>
      <c r="C391" s="49"/>
    </row>
    <row r="392" spans="1:3" ht="13.15" customHeight="1">
      <c r="A392" s="199" t="s">
        <v>513</v>
      </c>
      <c r="B392" s="199" t="s">
        <v>543</v>
      </c>
      <c r="C392" s="49"/>
    </row>
    <row r="393" spans="1:3" ht="13.15" customHeight="1">
      <c r="A393" s="199" t="s">
        <v>514</v>
      </c>
      <c r="B393" s="199" t="s">
        <v>544</v>
      </c>
      <c r="C393" s="49"/>
    </row>
    <row r="394" spans="1:3" ht="13.15" customHeight="1">
      <c r="A394" s="199" t="s">
        <v>515</v>
      </c>
      <c r="B394" s="199" t="s">
        <v>545</v>
      </c>
      <c r="C394" s="49"/>
    </row>
    <row r="395" spans="1:3" ht="13.15" customHeight="1">
      <c r="A395" s="199" t="s">
        <v>516</v>
      </c>
      <c r="B395" s="199" t="s">
        <v>546</v>
      </c>
      <c r="C395" s="49"/>
    </row>
    <row r="396" spans="1:3" ht="13.15" customHeight="1">
      <c r="A396" s="199" t="s">
        <v>517</v>
      </c>
      <c r="B396" s="199" t="s">
        <v>547</v>
      </c>
      <c r="C396" s="49"/>
    </row>
    <row r="397" spans="1:3" ht="13.15" customHeight="1">
      <c r="A397" s="199" t="s">
        <v>518</v>
      </c>
      <c r="B397" s="199" t="s">
        <v>548</v>
      </c>
      <c r="C397" s="49"/>
    </row>
    <row r="398" spans="1:3" ht="13.15" customHeight="1">
      <c r="A398" s="199" t="s">
        <v>519</v>
      </c>
      <c r="B398" s="199" t="s">
        <v>549</v>
      </c>
      <c r="C398" s="49"/>
    </row>
    <row r="399" spans="1:3" ht="13.15" customHeight="1">
      <c r="A399" s="199" t="s">
        <v>520</v>
      </c>
      <c r="B399" s="199" t="s">
        <v>550</v>
      </c>
      <c r="C399" s="49"/>
    </row>
    <row r="400" spans="1:3" ht="13.15" customHeight="1">
      <c r="A400" s="199" t="s">
        <v>521</v>
      </c>
      <c r="B400" s="199" t="s">
        <v>551</v>
      </c>
      <c r="C400" s="49"/>
    </row>
    <row r="401" spans="1:3" ht="13.15" customHeight="1">
      <c r="A401" s="199" t="s">
        <v>522</v>
      </c>
      <c r="B401" s="199" t="s">
        <v>552</v>
      </c>
      <c r="C401" s="49"/>
    </row>
    <row r="402" spans="1:3" ht="13.15" customHeight="1">
      <c r="A402" s="199" t="s">
        <v>523</v>
      </c>
      <c r="B402" s="199" t="s">
        <v>676</v>
      </c>
      <c r="C402" s="49"/>
    </row>
    <row r="403" spans="1:3" ht="13.15" customHeight="1">
      <c r="A403" s="199" t="s">
        <v>524</v>
      </c>
      <c r="B403" s="199" t="s">
        <v>677</v>
      </c>
      <c r="C403" s="49"/>
    </row>
    <row r="404" spans="1:3" ht="13.15" customHeight="1">
      <c r="A404" s="199" t="s">
        <v>525</v>
      </c>
      <c r="B404" s="199" t="s">
        <v>678</v>
      </c>
      <c r="C404" s="49"/>
    </row>
    <row r="405" spans="1:3" ht="13.15" customHeight="1">
      <c r="A405" s="199" t="s">
        <v>526</v>
      </c>
      <c r="B405" s="199" t="s">
        <v>679</v>
      </c>
      <c r="C405" s="49"/>
    </row>
    <row r="406" spans="1:3" ht="13.15" customHeight="1">
      <c r="A406" s="199" t="s">
        <v>527</v>
      </c>
      <c r="B406" s="199" t="s">
        <v>680</v>
      </c>
      <c r="C406" s="49"/>
    </row>
    <row r="407" spans="1:3" ht="13.15" customHeight="1">
      <c r="A407" s="199" t="s">
        <v>528</v>
      </c>
      <c r="B407" s="199" t="s">
        <v>681</v>
      </c>
      <c r="C407" s="49"/>
    </row>
    <row r="408" spans="1:3" ht="13.15" customHeight="1">
      <c r="A408" s="199" t="s">
        <v>529</v>
      </c>
      <c r="B408" s="199" t="s">
        <v>682</v>
      </c>
      <c r="C408" s="49"/>
    </row>
    <row r="409" spans="1:3" ht="13.15" customHeight="1">
      <c r="A409" s="199" t="s">
        <v>530</v>
      </c>
      <c r="B409" s="199" t="s">
        <v>683</v>
      </c>
      <c r="C409" s="49"/>
    </row>
    <row r="410" spans="1:3" ht="13.15" customHeight="1">
      <c r="A410" s="199" t="s">
        <v>531</v>
      </c>
      <c r="B410" s="199" t="s">
        <v>684</v>
      </c>
      <c r="C410" s="49"/>
    </row>
    <row r="411" spans="1:3" ht="13.15" customHeight="1">
      <c r="A411" s="199" t="s">
        <v>532</v>
      </c>
      <c r="B411" s="199" t="s">
        <v>685</v>
      </c>
      <c r="C411" s="49"/>
    </row>
    <row r="412" spans="1:3" ht="13.15" customHeight="1">
      <c r="A412" s="199" t="s">
        <v>533</v>
      </c>
      <c r="B412" s="199" t="s">
        <v>553</v>
      </c>
      <c r="C412" s="49"/>
    </row>
    <row r="413" spans="1:3" ht="13.15" customHeight="1">
      <c r="A413" s="199" t="s">
        <v>534</v>
      </c>
      <c r="B413" s="199" t="s">
        <v>554</v>
      </c>
      <c r="C413" s="49"/>
    </row>
    <row r="414" spans="1:3" ht="13.15" customHeight="1">
      <c r="A414" s="199" t="s">
        <v>535</v>
      </c>
      <c r="B414" s="199" t="s">
        <v>555</v>
      </c>
      <c r="C414" s="49"/>
    </row>
    <row r="415" spans="1:3" ht="13.15" customHeight="1">
      <c r="A415" s="199" t="s">
        <v>536</v>
      </c>
      <c r="B415" s="199" t="s">
        <v>556</v>
      </c>
      <c r="C415" s="49"/>
    </row>
    <row r="416" spans="1:3" ht="13.15" customHeight="1">
      <c r="A416" s="199" t="s">
        <v>537</v>
      </c>
      <c r="B416" s="199" t="s">
        <v>557</v>
      </c>
      <c r="C416" s="49"/>
    </row>
    <row r="417" spans="1:3" ht="13.15" customHeight="1">
      <c r="A417" s="199" t="s">
        <v>538</v>
      </c>
      <c r="B417" s="199" t="s">
        <v>558</v>
      </c>
      <c r="C417" s="49"/>
    </row>
    <row r="418" spans="1:3" ht="13.15" customHeight="1">
      <c r="A418" s="199" t="s">
        <v>539</v>
      </c>
      <c r="B418" s="199" t="s">
        <v>559</v>
      </c>
      <c r="C418" s="49"/>
    </row>
    <row r="419" spans="1:3" ht="13.15" customHeight="1">
      <c r="A419" s="199" t="s">
        <v>540</v>
      </c>
      <c r="B419" s="199" t="s">
        <v>560</v>
      </c>
      <c r="C419" s="49"/>
    </row>
    <row r="420" spans="1:3" ht="13.15" customHeight="1">
      <c r="A420" s="199" t="s">
        <v>541</v>
      </c>
      <c r="B420" s="199" t="s">
        <v>561</v>
      </c>
      <c r="C420" s="49"/>
    </row>
    <row r="421" spans="1:3" ht="13.15" customHeight="1">
      <c r="A421" s="199" t="s">
        <v>542</v>
      </c>
      <c r="B421" s="199" t="s">
        <v>562</v>
      </c>
      <c r="C421" s="49"/>
    </row>
    <row r="422" spans="1:3" ht="13.15" customHeight="1">
      <c r="A422" s="53" t="s">
        <v>274</v>
      </c>
      <c r="B422" s="36" t="s">
        <v>468</v>
      </c>
      <c r="C422" s="36" t="s">
        <v>469</v>
      </c>
    </row>
    <row r="423" spans="1:3" ht="13.15" customHeight="1">
      <c r="A423" s="96" t="s">
        <v>190</v>
      </c>
      <c r="B423" s="36" t="s">
        <v>470</v>
      </c>
      <c r="C423" s="36" t="s">
        <v>469</v>
      </c>
    </row>
    <row r="424" spans="1:3" ht="13.15" customHeight="1">
      <c r="A424" s="53" t="s">
        <v>187</v>
      </c>
      <c r="B424" s="36" t="s">
        <v>471</v>
      </c>
      <c r="C424" s="49"/>
    </row>
    <row r="425" spans="1:3" ht="13.15" customHeight="1">
      <c r="A425" s="96" t="s">
        <v>134</v>
      </c>
      <c r="B425" s="172" t="s">
        <v>697</v>
      </c>
      <c r="C425" s="36" t="s">
        <v>472</v>
      </c>
    </row>
    <row r="426" spans="1:3" ht="13.15" customHeight="1">
      <c r="A426" s="96" t="s">
        <v>135</v>
      </c>
      <c r="B426" s="172" t="s">
        <v>698</v>
      </c>
      <c r="C426" s="36" t="s">
        <v>472</v>
      </c>
    </row>
    <row r="427" spans="1:3" ht="12.75">
      <c r="A427" s="96" t="s">
        <v>783</v>
      </c>
      <c r="B427" s="172" t="s">
        <v>799</v>
      </c>
      <c r="C427" s="36" t="s">
        <v>815</v>
      </c>
    </row>
    <row r="428" spans="1:3" ht="12.75">
      <c r="A428" s="96" t="s">
        <v>784</v>
      </c>
      <c r="B428" s="172" t="s">
        <v>800</v>
      </c>
      <c r="C428" s="36" t="s">
        <v>815</v>
      </c>
    </row>
    <row r="429" spans="1:3" ht="12.75">
      <c r="A429" s="96" t="s">
        <v>785</v>
      </c>
      <c r="B429" s="172" t="s">
        <v>801</v>
      </c>
      <c r="C429" s="36" t="s">
        <v>815</v>
      </c>
    </row>
    <row r="430" spans="1:3" ht="12.75">
      <c r="A430" s="96" t="s">
        <v>786</v>
      </c>
      <c r="B430" s="172" t="s">
        <v>802</v>
      </c>
      <c r="C430" s="36" t="s">
        <v>815</v>
      </c>
    </row>
    <row r="431" spans="1:3" ht="12.75">
      <c r="A431" s="96" t="s">
        <v>787</v>
      </c>
      <c r="B431" s="172" t="s">
        <v>803</v>
      </c>
      <c r="C431" s="36" t="s">
        <v>815</v>
      </c>
    </row>
    <row r="432" spans="1:3" ht="12.75">
      <c r="A432" s="96" t="s">
        <v>788</v>
      </c>
      <c r="B432" s="172" t="s">
        <v>804</v>
      </c>
      <c r="C432" s="36" t="s">
        <v>815</v>
      </c>
    </row>
    <row r="433" spans="1:3" ht="12.75">
      <c r="A433" s="96" t="s">
        <v>789</v>
      </c>
      <c r="B433" s="172" t="s">
        <v>805</v>
      </c>
      <c r="C433" s="36" t="s">
        <v>815</v>
      </c>
    </row>
    <row r="434" spans="1:3" ht="12.75">
      <c r="A434" s="96" t="s">
        <v>790</v>
      </c>
      <c r="B434" s="172" t="s">
        <v>806</v>
      </c>
      <c r="C434" s="36" t="s">
        <v>815</v>
      </c>
    </row>
    <row r="435" spans="1:3" ht="12.75">
      <c r="A435" s="96" t="s">
        <v>791</v>
      </c>
      <c r="B435" s="172" t="s">
        <v>807</v>
      </c>
      <c r="C435" s="36" t="s">
        <v>815</v>
      </c>
    </row>
    <row r="436" spans="1:3" ht="12.75">
      <c r="A436" s="96" t="s">
        <v>792</v>
      </c>
      <c r="B436" s="172" t="s">
        <v>808</v>
      </c>
      <c r="C436" s="36" t="s">
        <v>815</v>
      </c>
    </row>
    <row r="437" spans="1:3" ht="12.75">
      <c r="A437" s="96" t="s">
        <v>793</v>
      </c>
      <c r="B437" s="172" t="s">
        <v>809</v>
      </c>
      <c r="C437" s="36" t="s">
        <v>815</v>
      </c>
    </row>
    <row r="438" spans="1:3" ht="12.75">
      <c r="A438" s="96" t="s">
        <v>794</v>
      </c>
      <c r="B438" s="172" t="s">
        <v>810</v>
      </c>
      <c r="C438" s="36" t="s">
        <v>815</v>
      </c>
    </row>
    <row r="439" spans="1:3" ht="12.75">
      <c r="A439" s="96" t="s">
        <v>795</v>
      </c>
      <c r="B439" s="172" t="s">
        <v>811</v>
      </c>
      <c r="C439" s="36" t="s">
        <v>815</v>
      </c>
    </row>
    <row r="440" spans="1:3" ht="12.75">
      <c r="A440" s="96" t="s">
        <v>796</v>
      </c>
      <c r="B440" s="172" t="s">
        <v>812</v>
      </c>
      <c r="C440" s="36" t="s">
        <v>815</v>
      </c>
    </row>
    <row r="441" spans="1:3" ht="12.75">
      <c r="A441" s="96" t="s">
        <v>797</v>
      </c>
      <c r="B441" s="172" t="s">
        <v>813</v>
      </c>
      <c r="C441" s="36" t="s">
        <v>815</v>
      </c>
    </row>
    <row r="442" spans="1:3" ht="12.75">
      <c r="A442" s="96" t="s">
        <v>798</v>
      </c>
      <c r="B442" s="172" t="s">
        <v>814</v>
      </c>
      <c r="C442" s="36" t="s">
        <v>815</v>
      </c>
    </row>
    <row r="444" spans="1:3" ht="12.75">
      <c r="A444" s="31" t="s">
        <v>473</v>
      </c>
    </row>
    <row r="445" spans="1:3">
      <c r="A445" s="32" t="s">
        <v>344</v>
      </c>
      <c r="B445" s="32" t="s">
        <v>345</v>
      </c>
      <c r="C445" s="33" t="s">
        <v>346</v>
      </c>
    </row>
    <row r="446" spans="1:3" ht="12.75">
      <c r="A446" s="210">
        <v>1013</v>
      </c>
      <c r="B446" s="43" t="s">
        <v>417</v>
      </c>
      <c r="C446" s="45"/>
    </row>
    <row r="447" spans="1:3" ht="12.75">
      <c r="A447" s="210">
        <v>1015</v>
      </c>
      <c r="B447" s="43" t="s">
        <v>406</v>
      </c>
      <c r="C447" s="45"/>
    </row>
    <row r="448" spans="1:3" ht="12.75">
      <c r="A448" s="210">
        <v>1019</v>
      </c>
      <c r="B448" s="43" t="s">
        <v>758</v>
      </c>
      <c r="C448" s="45"/>
    </row>
    <row r="449" spans="1:3" ht="12.75">
      <c r="A449" s="210">
        <v>3004</v>
      </c>
      <c r="B449" s="43" t="s">
        <v>414</v>
      </c>
      <c r="C449" s="45"/>
    </row>
    <row r="450" spans="1:3" ht="12.75">
      <c r="A450" s="210">
        <v>3005</v>
      </c>
      <c r="B450" s="43" t="s">
        <v>425</v>
      </c>
      <c r="C450" s="45"/>
    </row>
    <row r="451" spans="1:3" ht="12.75">
      <c r="A451" s="210">
        <v>6009</v>
      </c>
      <c r="B451" s="43" t="s">
        <v>426</v>
      </c>
      <c r="C451" s="45"/>
    </row>
    <row r="452" spans="1:3" ht="12.75">
      <c r="A452" s="210">
        <v>7012</v>
      </c>
      <c r="B452" s="43" t="s">
        <v>918</v>
      </c>
      <c r="C452" s="45"/>
    </row>
    <row r="453" spans="1:3" ht="12.75">
      <c r="A453" s="210">
        <v>7015</v>
      </c>
      <c r="B453" s="43" t="s">
        <v>419</v>
      </c>
      <c r="C453" s="45"/>
    </row>
    <row r="454" spans="1:3" ht="12.75">
      <c r="A454" s="210">
        <v>7016</v>
      </c>
      <c r="B454" s="43" t="s">
        <v>415</v>
      </c>
      <c r="C454" s="45"/>
    </row>
    <row r="455" spans="1:3" ht="12.75">
      <c r="A455" s="210" t="s">
        <v>188</v>
      </c>
      <c r="B455" s="43" t="s">
        <v>430</v>
      </c>
      <c r="C455" s="45"/>
    </row>
    <row r="456" spans="1:3" ht="12.75">
      <c r="A456" s="210" t="s">
        <v>647</v>
      </c>
      <c r="B456" s="43" t="s">
        <v>759</v>
      </c>
      <c r="C456" s="45"/>
    </row>
    <row r="457" spans="1:3" ht="12.75">
      <c r="A457" s="210">
        <v>7021</v>
      </c>
      <c r="B457" s="43" t="s">
        <v>428</v>
      </c>
      <c r="C457" s="45"/>
    </row>
    <row r="458" spans="1:3" ht="12.75">
      <c r="A458" s="210">
        <v>7022</v>
      </c>
      <c r="B458" s="43" t="s">
        <v>407</v>
      </c>
      <c r="C458" s="45"/>
    </row>
    <row r="459" spans="1:3" ht="12.75">
      <c r="A459" s="210">
        <v>7024</v>
      </c>
      <c r="B459" s="43" t="s">
        <v>429</v>
      </c>
      <c r="C459" s="45"/>
    </row>
    <row r="460" spans="1:3" ht="12.75">
      <c r="A460" s="210">
        <v>7035</v>
      </c>
      <c r="B460" s="43" t="s">
        <v>410</v>
      </c>
      <c r="C460" s="45"/>
    </row>
    <row r="461" spans="1:3" ht="12.75">
      <c r="A461" s="210">
        <v>7037</v>
      </c>
      <c r="B461" s="43" t="s">
        <v>760</v>
      </c>
      <c r="C461" s="45"/>
    </row>
    <row r="462" spans="1:3" ht="12.75">
      <c r="A462" s="210">
        <v>7038</v>
      </c>
      <c r="B462" s="43" t="s">
        <v>413</v>
      </c>
      <c r="C462" s="45"/>
    </row>
    <row r="463" spans="1:3" ht="12.75">
      <c r="A463" s="210">
        <v>7039</v>
      </c>
      <c r="B463" s="43" t="s">
        <v>411</v>
      </c>
      <c r="C463" s="45"/>
    </row>
    <row r="464" spans="1:3" ht="12.75">
      <c r="A464" s="210">
        <v>7040</v>
      </c>
      <c r="B464" s="43" t="s">
        <v>408</v>
      </c>
      <c r="C464" s="45"/>
    </row>
    <row r="465" spans="1:3" ht="12.75">
      <c r="A465" s="210">
        <v>7044</v>
      </c>
      <c r="B465" s="43" t="s">
        <v>761</v>
      </c>
      <c r="C465" s="45"/>
    </row>
    <row r="466" spans="1:3" ht="12.75">
      <c r="A466" s="210">
        <v>7048</v>
      </c>
      <c r="B466" s="43" t="s">
        <v>416</v>
      </c>
      <c r="C466" s="45"/>
    </row>
    <row r="467" spans="1:3" ht="12.75">
      <c r="A467" s="210">
        <v>8012</v>
      </c>
      <c r="B467" s="43" t="s">
        <v>420</v>
      </c>
      <c r="C467" s="45"/>
    </row>
    <row r="468" spans="1:3" ht="12.75">
      <c r="A468" s="210">
        <v>8014</v>
      </c>
      <c r="B468" s="43" t="s">
        <v>412</v>
      </c>
      <c r="C468" s="45"/>
    </row>
    <row r="469" spans="1:3" ht="12.75">
      <c r="A469" s="210" t="s">
        <v>762</v>
      </c>
      <c r="B469" s="43" t="s">
        <v>763</v>
      </c>
      <c r="C469" s="45"/>
    </row>
    <row r="470" spans="1:3" ht="12.75">
      <c r="A470" s="210" t="s">
        <v>764</v>
      </c>
      <c r="B470" s="43" t="s">
        <v>765</v>
      </c>
      <c r="C470" s="45"/>
    </row>
    <row r="471" spans="1:3" ht="12.75">
      <c r="A471" s="210">
        <v>8019</v>
      </c>
      <c r="B471" s="43" t="s">
        <v>421</v>
      </c>
      <c r="C471" s="45"/>
    </row>
    <row r="472" spans="1:3" ht="12.75">
      <c r="A472" s="210" t="s">
        <v>132</v>
      </c>
      <c r="B472" s="43" t="s">
        <v>435</v>
      </c>
      <c r="C472" s="45"/>
    </row>
    <row r="473" spans="1:3" ht="12.75">
      <c r="A473" s="210">
        <v>9004</v>
      </c>
      <c r="B473" s="43" t="s">
        <v>424</v>
      </c>
      <c r="C473" s="45"/>
    </row>
    <row r="474" spans="1:3" ht="12.75">
      <c r="A474" s="210">
        <v>9005</v>
      </c>
      <c r="B474" s="43" t="s">
        <v>422</v>
      </c>
      <c r="C474" s="45"/>
    </row>
    <row r="475" spans="1:3" ht="12.75">
      <c r="A475" s="210" t="s">
        <v>766</v>
      </c>
      <c r="B475" s="43" t="s">
        <v>767</v>
      </c>
      <c r="C475" s="45"/>
    </row>
    <row r="476" spans="1:3" ht="12.75">
      <c r="A476" s="210" t="s">
        <v>768</v>
      </c>
      <c r="B476" s="43" t="s">
        <v>769</v>
      </c>
      <c r="C476" s="45"/>
    </row>
    <row r="477" spans="1:3" ht="12.75">
      <c r="A477" s="210" t="s">
        <v>133</v>
      </c>
      <c r="B477" s="43" t="s">
        <v>436</v>
      </c>
      <c r="C477" s="45"/>
    </row>
    <row r="478" spans="1:3" ht="12.75">
      <c r="A478" s="210" t="s">
        <v>770</v>
      </c>
      <c r="B478" s="43" t="s">
        <v>771</v>
      </c>
      <c r="C478" s="45"/>
    </row>
    <row r="479" spans="1:3" ht="12.75">
      <c r="A479" s="210" t="s">
        <v>646</v>
      </c>
      <c r="B479" s="43" t="s">
        <v>772</v>
      </c>
      <c r="C479" s="45"/>
    </row>
    <row r="480" spans="1:3" ht="12.75">
      <c r="A480" s="210">
        <v>9007</v>
      </c>
      <c r="B480" s="43" t="s">
        <v>409</v>
      </c>
      <c r="C480" s="45"/>
    </row>
    <row r="481" spans="1:3" ht="12.75">
      <c r="A481" s="210" t="s">
        <v>773</v>
      </c>
      <c r="B481" s="43" t="s">
        <v>774</v>
      </c>
      <c r="C481" s="45"/>
    </row>
    <row r="482" spans="1:3" ht="12.75">
      <c r="A482" s="210" t="s">
        <v>775</v>
      </c>
      <c r="B482" s="43" t="s">
        <v>776</v>
      </c>
      <c r="C482" s="45"/>
    </row>
    <row r="483" spans="1:3" ht="12.75">
      <c r="A483" s="210">
        <v>9010</v>
      </c>
      <c r="B483" s="43" t="s">
        <v>405</v>
      </c>
      <c r="C483" s="45"/>
    </row>
    <row r="484" spans="1:3" ht="12.75">
      <c r="A484" s="210" t="s">
        <v>777</v>
      </c>
      <c r="B484" s="43" t="s">
        <v>778</v>
      </c>
      <c r="C484" s="45"/>
    </row>
    <row r="485" spans="1:3" ht="12.75">
      <c r="A485" s="210" t="s">
        <v>779</v>
      </c>
      <c r="B485" s="43" t="s">
        <v>780</v>
      </c>
      <c r="C485" s="45"/>
    </row>
    <row r="486" spans="1:3" ht="12.75">
      <c r="A486" s="210">
        <v>9016</v>
      </c>
      <c r="B486" s="43" t="s">
        <v>423</v>
      </c>
      <c r="C486" s="45"/>
    </row>
    <row r="487" spans="1:3" ht="12.75">
      <c r="A487" s="210" t="s">
        <v>781</v>
      </c>
      <c r="B487" s="43" t="s">
        <v>782</v>
      </c>
      <c r="C487" s="45"/>
    </row>
    <row r="488" spans="1:3" ht="12.75">
      <c r="A488" s="210" t="s">
        <v>189</v>
      </c>
      <c r="B488" s="43" t="s">
        <v>431</v>
      </c>
      <c r="C488" s="45"/>
    </row>
    <row r="489" spans="1:3" ht="12.75">
      <c r="A489" s="210" t="s">
        <v>5</v>
      </c>
      <c r="B489" s="43" t="s">
        <v>427</v>
      </c>
      <c r="C489" s="45"/>
    </row>
    <row r="490" spans="1:3" ht="12.75">
      <c r="A490" s="210" t="s">
        <v>6</v>
      </c>
      <c r="B490" s="43" t="s">
        <v>418</v>
      </c>
      <c r="C490" s="45"/>
    </row>
    <row r="491" spans="1:3" ht="12.75">
      <c r="A491" s="210" t="s">
        <v>631</v>
      </c>
      <c r="B491" s="35" t="s">
        <v>628</v>
      </c>
      <c r="C491" s="45"/>
    </row>
    <row r="492" spans="1:3" ht="12.75">
      <c r="A492" s="210" t="s">
        <v>7</v>
      </c>
      <c r="B492" s="43" t="s">
        <v>19</v>
      </c>
      <c r="C492" s="45"/>
    </row>
    <row r="493" spans="1:3" ht="12.75">
      <c r="A493" s="210" t="s">
        <v>821</v>
      </c>
      <c r="B493" s="43" t="s">
        <v>919</v>
      </c>
      <c r="C493" s="45"/>
    </row>
    <row r="494" spans="1:3" ht="12.75">
      <c r="A494" s="210" t="s">
        <v>828</v>
      </c>
      <c r="B494" s="43" t="s">
        <v>920</v>
      </c>
      <c r="C494" s="45"/>
    </row>
    <row r="495" spans="1:3" ht="12.75">
      <c r="A495" s="34" t="s">
        <v>4</v>
      </c>
      <c r="B495" s="44" t="s">
        <v>437</v>
      </c>
      <c r="C495" s="45"/>
    </row>
    <row r="496" spans="1:3" ht="12.75">
      <c r="A496" s="34" t="s">
        <v>8</v>
      </c>
      <c r="B496" s="43" t="s">
        <v>438</v>
      </c>
      <c r="C496" s="50" t="s">
        <v>439</v>
      </c>
    </row>
    <row r="497" spans="1:3" ht="12.75">
      <c r="A497" s="34" t="s">
        <v>9</v>
      </c>
      <c r="B497" s="43" t="s">
        <v>440</v>
      </c>
      <c r="C497" s="50" t="s">
        <v>439</v>
      </c>
    </row>
    <row r="498" spans="1:3" ht="12.75">
      <c r="A498" s="34" t="s">
        <v>10</v>
      </c>
      <c r="B498" s="43" t="s">
        <v>441</v>
      </c>
      <c r="C498" s="50" t="s">
        <v>439</v>
      </c>
    </row>
    <row r="499" spans="1:3" ht="12.75">
      <c r="A499" s="34" t="s">
        <v>11</v>
      </c>
      <c r="B499" s="43" t="s">
        <v>442</v>
      </c>
      <c r="C499" s="50" t="s">
        <v>439</v>
      </c>
    </row>
    <row r="500" spans="1:3" ht="12.75">
      <c r="A500" s="34" t="s">
        <v>12</v>
      </c>
      <c r="B500" s="43" t="s">
        <v>443</v>
      </c>
      <c r="C500" s="50" t="s">
        <v>439</v>
      </c>
    </row>
    <row r="501" spans="1:3" ht="12.75">
      <c r="A501" s="34" t="s">
        <v>13</v>
      </c>
      <c r="B501" s="43" t="s">
        <v>444</v>
      </c>
      <c r="C501" s="50" t="s">
        <v>439</v>
      </c>
    </row>
    <row r="502" spans="1:3" ht="12.75">
      <c r="A502" s="34" t="s">
        <v>14</v>
      </c>
      <c r="B502" s="43" t="s">
        <v>445</v>
      </c>
      <c r="C502" s="50" t="s">
        <v>439</v>
      </c>
    </row>
    <row r="503" spans="1:3" ht="12.75">
      <c r="A503" s="34" t="s">
        <v>15</v>
      </c>
      <c r="B503" s="43" t="s">
        <v>446</v>
      </c>
      <c r="C503" s="50" t="s">
        <v>439</v>
      </c>
    </row>
    <row r="504" spans="1:3" ht="12.75">
      <c r="A504" s="34" t="s">
        <v>16</v>
      </c>
      <c r="B504" s="43" t="s">
        <v>447</v>
      </c>
      <c r="C504" s="50" t="s">
        <v>439</v>
      </c>
    </row>
    <row r="505" spans="1:3" ht="12.75">
      <c r="A505" s="34" t="s">
        <v>17</v>
      </c>
      <c r="B505" s="43" t="s">
        <v>448</v>
      </c>
      <c r="C505" s="50" t="s">
        <v>439</v>
      </c>
    </row>
    <row r="506" spans="1:3" ht="12.75">
      <c r="A506" s="51" t="s">
        <v>21</v>
      </c>
      <c r="B506" s="193" t="s">
        <v>449</v>
      </c>
      <c r="C506" s="50" t="s">
        <v>439</v>
      </c>
    </row>
    <row r="507" spans="1:3" ht="12.75">
      <c r="A507" s="51" t="s">
        <v>22</v>
      </c>
      <c r="B507" s="193" t="s">
        <v>450</v>
      </c>
      <c r="C507" s="50" t="s">
        <v>439</v>
      </c>
    </row>
    <row r="508" spans="1:3" ht="12.75">
      <c r="A508" s="51" t="s">
        <v>23</v>
      </c>
      <c r="B508" s="193" t="s">
        <v>451</v>
      </c>
      <c r="C508" s="50" t="s">
        <v>439</v>
      </c>
    </row>
    <row r="509" spans="1:3" ht="12.75">
      <c r="A509" s="51" t="s">
        <v>24</v>
      </c>
      <c r="B509" s="193" t="s">
        <v>452</v>
      </c>
      <c r="C509" s="50" t="s">
        <v>439</v>
      </c>
    </row>
    <row r="510" spans="1:3" ht="12.75">
      <c r="A510" s="51" t="s">
        <v>25</v>
      </c>
      <c r="B510" s="193" t="s">
        <v>453</v>
      </c>
      <c r="C510" s="50" t="s">
        <v>439</v>
      </c>
    </row>
    <row r="511" spans="1:3" ht="12.75">
      <c r="A511" s="51" t="s">
        <v>26</v>
      </c>
      <c r="B511" s="193" t="s">
        <v>454</v>
      </c>
      <c r="C511" s="50" t="s">
        <v>439</v>
      </c>
    </row>
    <row r="512" spans="1:3" ht="12.75">
      <c r="A512" s="51" t="s">
        <v>27</v>
      </c>
      <c r="B512" s="193" t="s">
        <v>455</v>
      </c>
      <c r="C512" s="50" t="s">
        <v>439</v>
      </c>
    </row>
    <row r="513" spans="1:3" ht="12.75">
      <c r="A513" s="51" t="s">
        <v>28</v>
      </c>
      <c r="B513" s="193" t="s">
        <v>456</v>
      </c>
      <c r="C513" s="50" t="s">
        <v>439</v>
      </c>
    </row>
    <row r="514" spans="1:3" ht="12.75">
      <c r="A514" s="51" t="s">
        <v>29</v>
      </c>
      <c r="B514" s="193" t="s">
        <v>457</v>
      </c>
      <c r="C514" s="50" t="s">
        <v>439</v>
      </c>
    </row>
    <row r="515" spans="1:3" ht="12.75">
      <c r="A515" s="51" t="s">
        <v>30</v>
      </c>
      <c r="B515" s="193" t="s">
        <v>458</v>
      </c>
      <c r="C515" s="50" t="s">
        <v>439</v>
      </c>
    </row>
    <row r="516" spans="1:3" ht="12.75">
      <c r="A516" s="51" t="s">
        <v>31</v>
      </c>
      <c r="B516" s="193" t="s">
        <v>459</v>
      </c>
      <c r="C516" s="50" t="s">
        <v>439</v>
      </c>
    </row>
    <row r="517" spans="1:3" ht="12.75">
      <c r="A517" s="51" t="s">
        <v>32</v>
      </c>
      <c r="B517" s="193" t="s">
        <v>460</v>
      </c>
      <c r="C517" s="50" t="s">
        <v>439</v>
      </c>
    </row>
    <row r="518" spans="1:3" ht="13.15" customHeight="1">
      <c r="A518" s="51" t="s">
        <v>33</v>
      </c>
      <c r="B518" s="193" t="s">
        <v>461</v>
      </c>
      <c r="C518" s="50" t="s">
        <v>439</v>
      </c>
    </row>
    <row r="519" spans="1:3" ht="13.15" customHeight="1">
      <c r="A519" s="51" t="s">
        <v>34</v>
      </c>
      <c r="B519" s="193" t="s">
        <v>462</v>
      </c>
      <c r="C519" s="50" t="s">
        <v>439</v>
      </c>
    </row>
    <row r="520" spans="1:3" ht="13.15" customHeight="1">
      <c r="A520" s="34" t="s">
        <v>18</v>
      </c>
      <c r="B520" s="36" t="s">
        <v>474</v>
      </c>
      <c r="C520" s="50" t="s">
        <v>439</v>
      </c>
    </row>
    <row r="521" spans="1:3" ht="13.15" customHeight="1">
      <c r="A521" s="37"/>
      <c r="B521" s="194"/>
      <c r="C521" s="40"/>
    </row>
    <row r="522" spans="1:3" ht="13.15" customHeight="1">
      <c r="A522" s="31" t="s">
        <v>475</v>
      </c>
    </row>
    <row r="523" spans="1:3" ht="13.15" customHeight="1">
      <c r="A523" s="32" t="s">
        <v>344</v>
      </c>
      <c r="B523" s="32" t="s">
        <v>345</v>
      </c>
      <c r="C523" s="33" t="s">
        <v>346</v>
      </c>
    </row>
    <row r="524" spans="1:3" ht="13.15" customHeight="1">
      <c r="A524" s="53">
        <v>0</v>
      </c>
      <c r="B524" s="48" t="s">
        <v>476</v>
      </c>
      <c r="C524" s="48"/>
    </row>
    <row r="525" spans="1:3" ht="13.15" customHeight="1">
      <c r="A525" s="53" t="s">
        <v>194</v>
      </c>
      <c r="B525" s="48" t="s">
        <v>477</v>
      </c>
      <c r="C525" s="36" t="s">
        <v>478</v>
      </c>
    </row>
    <row r="526" spans="1:3" ht="13.15" customHeight="1">
      <c r="A526" s="53" t="s">
        <v>195</v>
      </c>
      <c r="B526" s="48" t="s">
        <v>479</v>
      </c>
      <c r="C526" s="36" t="s">
        <v>478</v>
      </c>
    </row>
    <row r="527" spans="1:3" ht="13.15" customHeight="1">
      <c r="A527" s="54"/>
      <c r="B527" s="55"/>
      <c r="C527" s="55"/>
    </row>
    <row r="528" spans="1:3" s="99" customFormat="1" ht="13.15" customHeight="1">
      <c r="A528" s="195" t="s">
        <v>480</v>
      </c>
      <c r="B528" s="30"/>
      <c r="C528" s="30"/>
    </row>
    <row r="529" spans="1:16" s="99" customFormat="1" ht="13.15" customHeight="1">
      <c r="A529" s="32" t="s">
        <v>344</v>
      </c>
      <c r="B529" s="32" t="s">
        <v>345</v>
      </c>
      <c r="C529" s="33" t="s">
        <v>346</v>
      </c>
    </row>
    <row r="530" spans="1:16" s="99" customFormat="1" ht="13.15" customHeight="1">
      <c r="A530" s="53" t="s">
        <v>83</v>
      </c>
      <c r="B530" s="48" t="s">
        <v>481</v>
      </c>
      <c r="C530" s="49"/>
    </row>
    <row r="531" spans="1:16" s="99" customFormat="1" ht="13.15" customHeight="1">
      <c r="A531" s="53">
        <v>0</v>
      </c>
      <c r="B531" s="48" t="s">
        <v>476</v>
      </c>
      <c r="C531" s="35" t="s">
        <v>482</v>
      </c>
    </row>
    <row r="532" spans="1:16" ht="12.75">
      <c r="A532" s="54"/>
      <c r="B532" s="55"/>
      <c r="C532" s="55"/>
      <c r="D532" s="56"/>
      <c r="E532" s="56"/>
      <c r="F532" s="56"/>
      <c r="G532" s="56"/>
      <c r="H532" s="56"/>
    </row>
    <row r="533" spans="1:16" ht="12.75">
      <c r="A533" s="103" t="s">
        <v>483</v>
      </c>
    </row>
    <row r="534" spans="1:16" ht="12.75">
      <c r="A534" s="32" t="s">
        <v>344</v>
      </c>
      <c r="B534" s="32" t="s">
        <v>345</v>
      </c>
      <c r="C534" s="33" t="s">
        <v>346</v>
      </c>
      <c r="F534" s="103" t="s">
        <v>499</v>
      </c>
    </row>
    <row r="535" spans="1:16" ht="12.75">
      <c r="A535" s="17" t="s">
        <v>112</v>
      </c>
      <c r="B535" s="35" t="s">
        <v>484</v>
      </c>
      <c r="C535" s="35" t="s">
        <v>485</v>
      </c>
    </row>
    <row r="536" spans="1:16" ht="12.75">
      <c r="A536" s="17" t="s">
        <v>113</v>
      </c>
      <c r="B536" s="35" t="s">
        <v>486</v>
      </c>
      <c r="C536" s="35" t="s">
        <v>485</v>
      </c>
      <c r="F536" s="39" t="s">
        <v>500</v>
      </c>
      <c r="K536" s="39" t="s">
        <v>501</v>
      </c>
      <c r="P536" s="39" t="s">
        <v>502</v>
      </c>
    </row>
    <row r="537" spans="1:16" ht="12.75">
      <c r="A537" s="17" t="s">
        <v>114</v>
      </c>
      <c r="B537" s="35" t="s">
        <v>487</v>
      </c>
      <c r="C537" s="35" t="s">
        <v>485</v>
      </c>
    </row>
    <row r="538" spans="1:16" ht="12.75">
      <c r="A538" s="17" t="s">
        <v>115</v>
      </c>
      <c r="B538" s="35" t="s">
        <v>488</v>
      </c>
      <c r="C538" s="35" t="s">
        <v>485</v>
      </c>
    </row>
    <row r="539" spans="1:16" ht="12.75">
      <c r="A539" s="17" t="s">
        <v>153</v>
      </c>
      <c r="B539" s="48" t="s">
        <v>489</v>
      </c>
      <c r="C539" s="35" t="s">
        <v>485</v>
      </c>
    </row>
    <row r="540" spans="1:16" ht="12.75">
      <c r="A540" s="17" t="s">
        <v>154</v>
      </c>
      <c r="B540" s="48" t="s">
        <v>490</v>
      </c>
      <c r="C540" s="35" t="s">
        <v>485</v>
      </c>
    </row>
    <row r="541" spans="1:16" ht="12.75">
      <c r="A541" s="17" t="s">
        <v>155</v>
      </c>
      <c r="B541" s="48" t="s">
        <v>491</v>
      </c>
      <c r="C541" s="35" t="s">
        <v>485</v>
      </c>
    </row>
    <row r="542" spans="1:16" ht="12.75">
      <c r="A542" s="17" t="s">
        <v>156</v>
      </c>
      <c r="B542" s="48" t="s">
        <v>492</v>
      </c>
      <c r="C542" s="35" t="s">
        <v>485</v>
      </c>
    </row>
    <row r="543" spans="1:16" ht="12.75">
      <c r="A543" s="48" t="s">
        <v>157</v>
      </c>
      <c r="B543" s="48" t="s">
        <v>493</v>
      </c>
      <c r="C543" s="35" t="s">
        <v>485</v>
      </c>
    </row>
    <row r="544" spans="1:16" ht="12.75">
      <c r="A544" s="48" t="s">
        <v>158</v>
      </c>
      <c r="B544" s="48" t="s">
        <v>494</v>
      </c>
      <c r="C544" s="35" t="s">
        <v>485</v>
      </c>
    </row>
    <row r="545" spans="1:3" ht="12.75">
      <c r="A545" s="48" t="s">
        <v>159</v>
      </c>
      <c r="B545" s="48" t="s">
        <v>495</v>
      </c>
      <c r="C545" s="35" t="s">
        <v>485</v>
      </c>
    </row>
    <row r="546" spans="1:3" ht="12.75">
      <c r="A546" s="48" t="s">
        <v>160</v>
      </c>
      <c r="B546" s="48" t="s">
        <v>496</v>
      </c>
      <c r="C546" s="35" t="s">
        <v>485</v>
      </c>
    </row>
    <row r="547" spans="1:3" ht="12.75">
      <c r="A547" s="207" t="s">
        <v>619</v>
      </c>
      <c r="B547" s="39" t="s">
        <v>623</v>
      </c>
      <c r="C547" s="35" t="s">
        <v>485</v>
      </c>
    </row>
    <row r="548" spans="1:3" ht="12.75">
      <c r="A548" s="207" t="s">
        <v>620</v>
      </c>
      <c r="B548" s="35" t="s">
        <v>624</v>
      </c>
      <c r="C548" s="35" t="s">
        <v>485</v>
      </c>
    </row>
    <row r="549" spans="1:3" ht="12.75">
      <c r="A549" s="207" t="s">
        <v>621</v>
      </c>
      <c r="B549" s="35" t="s">
        <v>625</v>
      </c>
      <c r="C549" s="35" t="s">
        <v>485</v>
      </c>
    </row>
    <row r="550" spans="1:3" ht="12.75">
      <c r="A550" s="207" t="s">
        <v>622</v>
      </c>
      <c r="B550" s="35" t="s">
        <v>626</v>
      </c>
      <c r="C550" s="35" t="s">
        <v>485</v>
      </c>
    </row>
    <row r="551" spans="1:3" ht="12.75">
      <c r="A551" s="17" t="s">
        <v>711</v>
      </c>
      <c r="B551" s="172" t="s">
        <v>727</v>
      </c>
      <c r="C551" s="35" t="s">
        <v>485</v>
      </c>
    </row>
    <row r="552" spans="1:3" ht="12.75">
      <c r="A552" s="17" t="s">
        <v>712</v>
      </c>
      <c r="B552" s="172" t="s">
        <v>728</v>
      </c>
      <c r="C552" s="35" t="s">
        <v>485</v>
      </c>
    </row>
    <row r="553" spans="1:3" ht="12.75">
      <c r="A553" s="17" t="s">
        <v>713</v>
      </c>
      <c r="B553" s="172" t="s">
        <v>729</v>
      </c>
      <c r="C553" s="35" t="s">
        <v>485</v>
      </c>
    </row>
    <row r="554" spans="1:3" ht="12.75">
      <c r="A554" s="17" t="s">
        <v>714</v>
      </c>
      <c r="B554" s="172" t="s">
        <v>730</v>
      </c>
      <c r="C554" s="35" t="s">
        <v>485</v>
      </c>
    </row>
    <row r="555" spans="1:3" ht="12.75">
      <c r="A555" s="17" t="s">
        <v>715</v>
      </c>
      <c r="B555" s="172" t="s">
        <v>731</v>
      </c>
      <c r="C555" s="35" t="s">
        <v>485</v>
      </c>
    </row>
    <row r="556" spans="1:3" ht="12.75">
      <c r="A556" s="17" t="s">
        <v>716</v>
      </c>
      <c r="B556" s="172" t="s">
        <v>732</v>
      </c>
      <c r="C556" s="35" t="s">
        <v>485</v>
      </c>
    </row>
    <row r="557" spans="1:3" ht="12.75">
      <c r="A557" s="17" t="s">
        <v>717</v>
      </c>
      <c r="B557" s="172" t="s">
        <v>733</v>
      </c>
      <c r="C557" s="35" t="s">
        <v>485</v>
      </c>
    </row>
    <row r="558" spans="1:3" ht="12.75">
      <c r="A558" s="17" t="s">
        <v>718</v>
      </c>
      <c r="B558" s="172" t="s">
        <v>734</v>
      </c>
      <c r="C558" s="35" t="s">
        <v>485</v>
      </c>
    </row>
    <row r="559" spans="1:3" ht="12.75">
      <c r="A559" s="17" t="s">
        <v>719</v>
      </c>
      <c r="B559" s="172" t="s">
        <v>735</v>
      </c>
      <c r="C559" s="35" t="s">
        <v>485</v>
      </c>
    </row>
    <row r="560" spans="1:3" ht="12.75">
      <c r="A560" s="17" t="s">
        <v>720</v>
      </c>
      <c r="B560" s="172" t="s">
        <v>736</v>
      </c>
      <c r="C560" s="35" t="s">
        <v>485</v>
      </c>
    </row>
    <row r="561" spans="1:12" ht="12.75">
      <c r="A561" s="17" t="s">
        <v>721</v>
      </c>
      <c r="B561" s="172" t="s">
        <v>737</v>
      </c>
      <c r="C561" s="35" t="s">
        <v>485</v>
      </c>
    </row>
    <row r="562" spans="1:12" ht="12.75">
      <c r="A562" s="17" t="s">
        <v>722</v>
      </c>
      <c r="B562" s="172" t="s">
        <v>738</v>
      </c>
      <c r="C562" s="35" t="s">
        <v>485</v>
      </c>
    </row>
    <row r="563" spans="1:12" ht="12.75">
      <c r="A563" s="17" t="s">
        <v>723</v>
      </c>
      <c r="B563" s="172" t="s">
        <v>739</v>
      </c>
      <c r="C563" s="35" t="s">
        <v>485</v>
      </c>
    </row>
    <row r="564" spans="1:12" ht="12.75">
      <c r="A564" s="17" t="s">
        <v>724</v>
      </c>
      <c r="B564" s="172" t="s">
        <v>740</v>
      </c>
      <c r="C564" s="35" t="s">
        <v>485</v>
      </c>
      <c r="F564" s="39" t="s">
        <v>627</v>
      </c>
      <c r="L564" s="39" t="s">
        <v>744</v>
      </c>
    </row>
    <row r="565" spans="1:12" ht="12.75">
      <c r="A565" s="17" t="s">
        <v>725</v>
      </c>
      <c r="B565" s="172" t="s">
        <v>741</v>
      </c>
      <c r="C565" s="35" t="s">
        <v>485</v>
      </c>
    </row>
    <row r="566" spans="1:12" ht="12.75">
      <c r="A566" s="17" t="s">
        <v>726</v>
      </c>
      <c r="B566" s="172" t="s">
        <v>742</v>
      </c>
      <c r="C566" s="35" t="s">
        <v>485</v>
      </c>
    </row>
    <row r="567" spans="1:12" ht="12.75">
      <c r="A567" s="208" t="s">
        <v>128</v>
      </c>
      <c r="B567" s="45"/>
      <c r="C567" s="35" t="s">
        <v>482</v>
      </c>
    </row>
    <row r="569" spans="1:12" ht="12.75">
      <c r="A569" s="31" t="s">
        <v>334</v>
      </c>
      <c r="B569" s="42"/>
      <c r="C569" s="42"/>
    </row>
    <row r="570" spans="1:12">
      <c r="A570" s="196" t="s">
        <v>344</v>
      </c>
      <c r="B570" s="196" t="s">
        <v>345</v>
      </c>
      <c r="C570" s="41" t="s">
        <v>346</v>
      </c>
    </row>
    <row r="571" spans="1:12" ht="12.75">
      <c r="A571" s="171" t="s">
        <v>136</v>
      </c>
      <c r="B571" s="43" t="s">
        <v>497</v>
      </c>
      <c r="C571" s="197"/>
    </row>
    <row r="572" spans="1:12" ht="12.75">
      <c r="A572" s="171" t="s">
        <v>137</v>
      </c>
      <c r="B572" s="198" t="s">
        <v>498</v>
      </c>
      <c r="C572" s="98"/>
    </row>
    <row r="573" spans="1:12" ht="12.75">
      <c r="A573" s="171" t="s">
        <v>635</v>
      </c>
      <c r="B573" s="198" t="s">
        <v>636</v>
      </c>
      <c r="C573" s="98"/>
    </row>
    <row r="574" spans="1:12" ht="12.75">
      <c r="A574" s="171" t="s">
        <v>637</v>
      </c>
      <c r="B574" s="198" t="s">
        <v>638</v>
      </c>
      <c r="C574" s="98"/>
    </row>
    <row r="576" spans="1:12" ht="12.75">
      <c r="A576" s="203" t="s">
        <v>917</v>
      </c>
    </row>
    <row r="586" spans="1:1" ht="12.75">
      <c r="A586" s="174"/>
    </row>
    <row r="596" spans="6:18" ht="12.75">
      <c r="F596" s="39" t="s">
        <v>743</v>
      </c>
      <c r="L596" s="39" t="s">
        <v>743</v>
      </c>
      <c r="R596" s="39" t="s">
        <v>743</v>
      </c>
    </row>
  </sheetData>
  <sheetProtection algorithmName="SHA-512" hashValue="ECsDEXaWkH5tnRfYHuOlQqKbOa7AHzh90PvtbzxEm7CgAMyFUSp3NzSWhZNVgkq1fAADtBUYlky2B50bba0tnA==" saltValue="63kp8e1OfDJWz+Zn4cu/Dg==" spinCount="100000" sheet="1" objects="1" scenarios="1"/>
  <phoneticPr fontId="28" type="noConversion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3" manualBreakCount="3">
    <brk id="140" max="3" man="1"/>
    <brk id="443" max="3" man="1"/>
    <brk id="52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56</vt:i4>
      </vt:variant>
    </vt:vector>
  </HeadingPairs>
  <TitlesOfParts>
    <vt:vector size="59" baseType="lpstr">
      <vt:lpstr>Viva_Bravo</vt:lpstr>
      <vt:lpstr>help</vt:lpstr>
      <vt:lpstr>Instruction</vt:lpstr>
      <vt:lpstr>Bal</vt:lpstr>
      <vt:lpstr>Box</vt:lpstr>
      <vt:lpstr>BoxB</vt:lpstr>
      <vt:lpstr>DelKar</vt:lpstr>
      <vt:lpstr>DelOvl</vt:lpstr>
      <vt:lpstr>Dodl</vt:lpstr>
      <vt:lpstr>DodLan</vt:lpstr>
      <vt:lpstr>DodLanBar</vt:lpstr>
      <vt:lpstr>DodLanDr</vt:lpstr>
      <vt:lpstr>DodLB</vt:lpstr>
      <vt:lpstr>DolProfBar</vt:lpstr>
      <vt:lpstr>DrzakB</vt:lpstr>
      <vt:lpstr>DrzakVL</vt:lpstr>
      <vt:lpstr>DrzakVLP</vt:lpstr>
      <vt:lpstr>DrZalB</vt:lpstr>
      <vt:lpstr>DrZalTyp</vt:lpstr>
      <vt:lpstr>HorProf</vt:lpstr>
      <vt:lpstr>HorProfBar</vt:lpstr>
      <vt:lpstr>KlikBar</vt:lpstr>
      <vt:lpstr>KlikM</vt:lpstr>
      <vt:lpstr>LamB</vt:lpstr>
      <vt:lpstr>LamBar</vt:lpstr>
      <vt:lpstr>LamBarF</vt:lpstr>
      <vt:lpstr>LamBarS</vt:lpstr>
      <vt:lpstr>LamBarZ</vt:lpstr>
      <vt:lpstr>LamTyp</vt:lpstr>
      <vt:lpstr>Instruction!Oblast_tisku</vt:lpstr>
      <vt:lpstr>Viva_Bravo!Oblast_tisku</vt:lpstr>
      <vt:lpstr>Osa</vt:lpstr>
      <vt:lpstr>Ovl</vt:lpstr>
      <vt:lpstr>OvlKli</vt:lpstr>
      <vt:lpstr>OvlTyp</vt:lpstr>
      <vt:lpstr>OvlTypB</vt:lpstr>
      <vt:lpstr>OvlV</vt:lpstr>
      <vt:lpstr>Prevod</vt:lpstr>
      <vt:lpstr>PrevodM</vt:lpstr>
      <vt:lpstr>ProfUpr</vt:lpstr>
      <vt:lpstr>Spraz</vt:lpstr>
      <vt:lpstr>SprazV</vt:lpstr>
      <vt:lpstr>Trn</vt:lpstr>
      <vt:lpstr>TrnM</vt:lpstr>
      <vt:lpstr>Typ</vt:lpstr>
      <vt:lpstr>TypB</vt:lpstr>
      <vt:lpstr>TypVs</vt:lpstr>
      <vt:lpstr>Ved</vt:lpstr>
      <vt:lpstr>VedBar</vt:lpstr>
      <vt:lpstr>VedBarVL</vt:lpstr>
      <vt:lpstr>VedTyp</vt:lpstr>
      <vt:lpstr>VedVL</vt:lpstr>
      <vt:lpstr>VedVLB</vt:lpstr>
      <vt:lpstr>VedVLP</vt:lpstr>
      <vt:lpstr>Zebr</vt:lpstr>
      <vt:lpstr>Zebr100F</vt:lpstr>
      <vt:lpstr>Zebr60F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2017-11-25T08:20:51Z</cp:lastPrinted>
  <dcterms:created xsi:type="dcterms:W3CDTF">1999-04-19T09:49:06Z</dcterms:created>
  <dcterms:modified xsi:type="dcterms:W3CDTF">2026-05-28T09:05:16Z</dcterms:modified>
</cp:coreProperties>
</file>